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园河村第四季度贴息" sheetId="2" r:id="rId1"/>
    <sheet name="Sheet3" sheetId="3" r:id="rId2"/>
  </sheets>
  <definedNames>
    <definedName name="_xlnm.Print_Titles" localSheetId="0">园河村第四季度贴息!$1:$2</definedName>
  </definedNames>
  <calcPr calcId="144525"/>
</workbook>
</file>

<file path=xl/sharedStrings.xml><?xml version="1.0" encoding="utf-8"?>
<sst xmlns="http://schemas.openxmlformats.org/spreadsheetml/2006/main" count="730" uniqueCount="411">
  <si>
    <t>海原县西安镇园河村2019年第四季度扶贫小额贷款贴息花名册</t>
  </si>
  <si>
    <t>序号</t>
  </si>
  <si>
    <t>户主姓名</t>
  </si>
  <si>
    <t>客户名称</t>
  </si>
  <si>
    <t>证件号码</t>
  </si>
  <si>
    <t>户主一卡通号</t>
  </si>
  <si>
    <t>金额（元）</t>
  </si>
  <si>
    <t>借据起始日</t>
  </si>
  <si>
    <t>借据到期日</t>
  </si>
  <si>
    <t>应缴利息</t>
  </si>
  <si>
    <t>是否贴息</t>
  </si>
  <si>
    <t>应贴利息</t>
  </si>
  <si>
    <t>农户签字</t>
  </si>
  <si>
    <t>备注</t>
  </si>
  <si>
    <t>安文斌</t>
  </si>
  <si>
    <t>642222********0815</t>
  </si>
  <si>
    <t xml:space="preserve">622947803000196****	</t>
  </si>
  <si>
    <t>安文政</t>
  </si>
  <si>
    <t>642222********0812</t>
  </si>
  <si>
    <t xml:space="preserve">622947831001526****	</t>
  </si>
  <si>
    <t>陈均明</t>
  </si>
  <si>
    <t>642222********0817</t>
  </si>
  <si>
    <t>622947880001542****</t>
  </si>
  <si>
    <t>程万里</t>
  </si>
  <si>
    <t>程军强</t>
  </si>
  <si>
    <t>642222********0811</t>
  </si>
  <si>
    <t>622947880001540****</t>
  </si>
  <si>
    <t>程万中</t>
  </si>
  <si>
    <t>程军祥</t>
  </si>
  <si>
    <t>642222********0813</t>
  </si>
  <si>
    <t>622947881130125****</t>
  </si>
  <si>
    <t>崔安平</t>
  </si>
  <si>
    <t>642222********081X</t>
  </si>
  <si>
    <t>622947880011594****</t>
  </si>
  <si>
    <t>2019-04-24</t>
  </si>
  <si>
    <t>2020-04-20</t>
  </si>
  <si>
    <t>崔维斌</t>
  </si>
  <si>
    <t>642222********0818</t>
  </si>
  <si>
    <t>622947880031501****</t>
  </si>
  <si>
    <t>崔维忠</t>
  </si>
  <si>
    <t>642222********0810</t>
  </si>
  <si>
    <t>622947880001541****</t>
  </si>
  <si>
    <t>2019-05-24</t>
  </si>
  <si>
    <t>2020-05-22</t>
  </si>
  <si>
    <t>段宝义</t>
  </si>
  <si>
    <t>段鹏旭</t>
  </si>
  <si>
    <t>段继成</t>
  </si>
  <si>
    <t xml:space="preserve">622947880001539****	</t>
  </si>
  <si>
    <t>2019-03-22</t>
  </si>
  <si>
    <t>2020-03-20</t>
  </si>
  <si>
    <t>方举林</t>
  </si>
  <si>
    <t>方小虎</t>
  </si>
  <si>
    <t>642222********0819</t>
  </si>
  <si>
    <t>622947881001505****</t>
  </si>
  <si>
    <t>冯治国</t>
  </si>
  <si>
    <t>642222********0839</t>
  </si>
  <si>
    <t>冯治海</t>
  </si>
  <si>
    <t>642222********0816</t>
  </si>
  <si>
    <t>622947881130123****</t>
  </si>
  <si>
    <t>高福</t>
  </si>
  <si>
    <t xml:space="preserve">622947831001501****	</t>
  </si>
  <si>
    <t>2019-06-26</t>
  </si>
  <si>
    <t>2020-06-09</t>
  </si>
  <si>
    <t>高国礼</t>
  </si>
  <si>
    <t>642222********0830</t>
  </si>
  <si>
    <t>622947880011558****</t>
  </si>
  <si>
    <t>2019-09-27</t>
  </si>
  <si>
    <t>2020-09-10</t>
  </si>
  <si>
    <t>高国义</t>
  </si>
  <si>
    <t>高金德</t>
  </si>
  <si>
    <t>642222********0834</t>
  </si>
  <si>
    <t>高汉月</t>
  </si>
  <si>
    <t>642222********0832</t>
  </si>
  <si>
    <t>622947880011576****</t>
  </si>
  <si>
    <t>2019-04-22</t>
  </si>
  <si>
    <t>高宏</t>
  </si>
  <si>
    <t xml:space="preserve">622947803001516****	</t>
  </si>
  <si>
    <t>2019-01-25</t>
  </si>
  <si>
    <t>2020-01-24</t>
  </si>
  <si>
    <t>高文月</t>
  </si>
  <si>
    <t>622947880011566****</t>
  </si>
  <si>
    <t>2019-02-27</t>
  </si>
  <si>
    <t>2020-01-31</t>
  </si>
  <si>
    <t>高月霞</t>
  </si>
  <si>
    <t>642222********082X</t>
  </si>
  <si>
    <t>1486351900014	****</t>
  </si>
  <si>
    <t>顾明和</t>
  </si>
  <si>
    <t>2019-04-26</t>
  </si>
  <si>
    <t>2020-04-25</t>
  </si>
  <si>
    <t>顾耀贵</t>
  </si>
  <si>
    <t>朱克燕</t>
  </si>
  <si>
    <t>642222********0821</t>
  </si>
  <si>
    <t>622947880001545****</t>
  </si>
  <si>
    <t> 2018/04/09</t>
  </si>
  <si>
    <t> 2020/04/08</t>
  </si>
  <si>
    <t>顾明奎</t>
  </si>
  <si>
    <t>顾振强</t>
  </si>
  <si>
    <t>肖芳</t>
  </si>
  <si>
    <t>642222********0905</t>
  </si>
  <si>
    <t>622947880011580****</t>
  </si>
  <si>
    <t>2018-12-27</t>
  </si>
  <si>
    <t>2019-12-12</t>
  </si>
  <si>
    <t>顾振权</t>
  </si>
  <si>
    <t xml:space="preserve">622947810001540****	</t>
  </si>
  <si>
    <t>郭安军</t>
  </si>
  <si>
    <t>1586892700029	****</t>
  </si>
  <si>
    <t>郭安泰</t>
  </si>
  <si>
    <t>640522********0836</t>
  </si>
  <si>
    <t xml:space="preserve">622947880021583****	</t>
  </si>
  <si>
    <t>郭安团</t>
  </si>
  <si>
    <t>2019-06-25</t>
  </si>
  <si>
    <t>2020-05-19</t>
  </si>
  <si>
    <t>郭乃奇</t>
  </si>
  <si>
    <t>郭玉柱</t>
  </si>
  <si>
    <t>1009315000018****</t>
  </si>
  <si>
    <t>郭荣华</t>
  </si>
  <si>
    <t>642222********0843</t>
  </si>
  <si>
    <t xml:space="preserve">622947881001505****	</t>
  </si>
  <si>
    <t>2019/09/29</t>
  </si>
  <si>
    <t>2020/09/28</t>
  </si>
  <si>
    <t>郭英</t>
  </si>
  <si>
    <t>郭进云</t>
  </si>
  <si>
    <t>622947881130155****</t>
  </si>
  <si>
    <t>何廷政</t>
  </si>
  <si>
    <t xml:space="preserve">622947880001540****	</t>
  </si>
  <si>
    <t>胡生刚</t>
  </si>
  <si>
    <t xml:space="preserve">622947880011596****	</t>
  </si>
  <si>
    <t>胡生权</t>
  </si>
  <si>
    <t>642222********0836</t>
  </si>
  <si>
    <t>622947880011574****</t>
  </si>
  <si>
    <t>胡伟</t>
  </si>
  <si>
    <t>2020-04-23</t>
  </si>
  <si>
    <t>黄春虎</t>
  </si>
  <si>
    <t>642222********0814</t>
  </si>
  <si>
    <t xml:space="preserve">622947880011563****	</t>
  </si>
  <si>
    <t>黄天鹏</t>
  </si>
  <si>
    <t>黄天奇</t>
  </si>
  <si>
    <t>622947880011568****</t>
  </si>
  <si>
    <t>2019-03-27</t>
  </si>
  <si>
    <t>2020-03-25</t>
  </si>
  <si>
    <t>黄廷斌</t>
  </si>
  <si>
    <t xml:space="preserve">622947880011562****	</t>
  </si>
  <si>
    <t>黄廷恩</t>
  </si>
  <si>
    <t xml:space="preserve">622947803001529****	</t>
  </si>
  <si>
    <t>黄廷福</t>
  </si>
  <si>
    <t xml:space="preserve">622947803001523****	</t>
  </si>
  <si>
    <t>黄廷锡</t>
  </si>
  <si>
    <t>622947880001539****</t>
  </si>
  <si>
    <t>2019-01-03</t>
  </si>
  <si>
    <t>2020-01-02</t>
  </si>
  <si>
    <t>黄永刚</t>
  </si>
  <si>
    <t>642222********0937</t>
  </si>
  <si>
    <t xml:space="preserve">622947803003012****	</t>
  </si>
  <si>
    <t>黄玉兰</t>
  </si>
  <si>
    <t>642222********0824</t>
  </si>
  <si>
    <t xml:space="preserve">622947880001542****	</t>
  </si>
  <si>
    <t>黄玉宁</t>
  </si>
  <si>
    <t>642222********088X</t>
  </si>
  <si>
    <t>黄宗宝</t>
  </si>
  <si>
    <t>黄宗对</t>
  </si>
  <si>
    <t xml:space="preserve">622947880011561****	</t>
  </si>
  <si>
    <t>黄宗飞</t>
  </si>
  <si>
    <t xml:space="preserve">622947852039102****	</t>
  </si>
  <si>
    <t>黄宗丰</t>
  </si>
  <si>
    <t>622947880011564****</t>
  </si>
  <si>
    <t>2019-01-30</t>
  </si>
  <si>
    <t>2020-01-15</t>
  </si>
  <si>
    <t>黄宗福</t>
  </si>
  <si>
    <t>黄天亮</t>
  </si>
  <si>
    <t xml:space="preserve">622947803001033****	</t>
  </si>
  <si>
    <t>622947880021587****</t>
  </si>
  <si>
    <t>黄宗军</t>
  </si>
  <si>
    <t>黄宗龙</t>
  </si>
  <si>
    <t>642222********0831</t>
  </si>
  <si>
    <t>1569355200026	****</t>
  </si>
  <si>
    <t>2018-12-13</t>
  </si>
  <si>
    <t>黄宗录</t>
  </si>
  <si>
    <t>黄天雄</t>
  </si>
  <si>
    <t>2020-04-24</t>
  </si>
  <si>
    <t>黄宗钊</t>
  </si>
  <si>
    <t>黄佐福</t>
  </si>
  <si>
    <t>642222********0852</t>
  </si>
  <si>
    <t>622947880011593****</t>
  </si>
  <si>
    <t>2018-12-11</t>
  </si>
  <si>
    <t>2019-11-25</t>
  </si>
  <si>
    <t>贾治勤</t>
  </si>
  <si>
    <t>642222********0838</t>
  </si>
  <si>
    <t>622947931001501****</t>
  </si>
  <si>
    <t>贾海霞</t>
  </si>
  <si>
    <t>642222********0845</t>
  </si>
  <si>
    <t>贾智元</t>
  </si>
  <si>
    <t>贾海豹</t>
  </si>
  <si>
    <t>642222********0858</t>
  </si>
  <si>
    <t>李东孝</t>
  </si>
  <si>
    <t>622947880031581****</t>
  </si>
  <si>
    <t>2019-07-17</t>
  </si>
  <si>
    <t>2020-06-21</t>
  </si>
  <si>
    <t>李小龙</t>
  </si>
  <si>
    <t>642222********0850</t>
  </si>
  <si>
    <t xml:space="preserve">622947831001524****	</t>
  </si>
  <si>
    <t>林继明</t>
  </si>
  <si>
    <t>2019-07-29</t>
  </si>
  <si>
    <t>2020-07-22</t>
  </si>
  <si>
    <t>林继岳</t>
  </si>
  <si>
    <t>刘飞</t>
  </si>
  <si>
    <t>642222********0833</t>
  </si>
  <si>
    <t>刘福</t>
  </si>
  <si>
    <t xml:space="preserve">622947880011557****	</t>
  </si>
  <si>
    <t>刘建</t>
  </si>
  <si>
    <t xml:space="preserve">622947880001512****	</t>
  </si>
  <si>
    <t>2020-07-28</t>
  </si>
  <si>
    <t>刘璞</t>
  </si>
  <si>
    <t>戴菊梅</t>
  </si>
  <si>
    <t>642222********0822</t>
  </si>
  <si>
    <t>622947880011561****</t>
  </si>
  <si>
    <t>刘彦</t>
  </si>
  <si>
    <t>刘启明</t>
  </si>
  <si>
    <t>642222********0855</t>
  </si>
  <si>
    <t>刘宗峰</t>
  </si>
  <si>
    <t>2019/09/28</t>
  </si>
  <si>
    <t>2020/09/27</t>
  </si>
  <si>
    <t>陆建刚</t>
  </si>
  <si>
    <t>2019-01-04</t>
  </si>
  <si>
    <t>2020-01-03</t>
  </si>
  <si>
    <t>陆建玲</t>
  </si>
  <si>
    <t>642222********0826</t>
  </si>
  <si>
    <t>2019-10-17</t>
  </si>
  <si>
    <t>2020-08-24</t>
  </si>
  <si>
    <t>路生军</t>
  </si>
  <si>
    <t>642222********0835</t>
  </si>
  <si>
    <t>吕仓周</t>
  </si>
  <si>
    <t>吕宏文</t>
  </si>
  <si>
    <t>642222********0872</t>
  </si>
  <si>
    <t>622947880021572****</t>
  </si>
  <si>
    <t>2019-09-10</t>
  </si>
  <si>
    <t>2020-09-09</t>
  </si>
  <si>
    <t>吕凯</t>
  </si>
  <si>
    <t>吕鹏</t>
  </si>
  <si>
    <t xml:space="preserve">622947881030152****	</t>
  </si>
  <si>
    <t>吕云斌</t>
  </si>
  <si>
    <t>622947880001538****</t>
  </si>
  <si>
    <t>吕云鹏</t>
  </si>
  <si>
    <t>622947880011565****</t>
  </si>
  <si>
    <t>2019-06-10</t>
  </si>
  <si>
    <t>马刚</t>
  </si>
  <si>
    <t>马玉明</t>
  </si>
  <si>
    <t>1425796100053****</t>
  </si>
  <si>
    <t>2018-11-28</t>
  </si>
  <si>
    <t>2019-11-27</t>
  </si>
  <si>
    <t>马玉旗</t>
  </si>
  <si>
    <t>2019-04-17</t>
  </si>
  <si>
    <t>2020-04-15</t>
  </si>
  <si>
    <t>牛风武</t>
  </si>
  <si>
    <t xml:space="preserve">622947803001512****	</t>
  </si>
  <si>
    <t>牛银龙</t>
  </si>
  <si>
    <t>潘永</t>
  </si>
  <si>
    <t>潘俊峰</t>
  </si>
  <si>
    <t>潘云堂</t>
  </si>
  <si>
    <t>潘正刚</t>
  </si>
  <si>
    <t>任春喜</t>
  </si>
  <si>
    <t xml:space="preserve">622947880011558****	</t>
  </si>
  <si>
    <t>任治林</t>
  </si>
  <si>
    <t>642222********0874</t>
  </si>
  <si>
    <t>邵玉保</t>
  </si>
  <si>
    <t>邵玉玺</t>
  </si>
  <si>
    <t>622947881100116****</t>
  </si>
  <si>
    <t>2019-07-01</t>
  </si>
  <si>
    <t>2020-06-24</t>
  </si>
  <si>
    <t>石怀成</t>
  </si>
  <si>
    <t xml:space="preserve">622947880001543****	</t>
  </si>
  <si>
    <t>2019-10-24</t>
  </si>
  <si>
    <t>2020-10-23</t>
  </si>
  <si>
    <t>石怀鹏</t>
  </si>
  <si>
    <t>622947881010194****</t>
  </si>
  <si>
    <t>2020-06-19</t>
  </si>
  <si>
    <t>石怀忠</t>
  </si>
  <si>
    <t>允志芳</t>
  </si>
  <si>
    <t>622947880021507****</t>
  </si>
  <si>
    <t>2019-11-06</t>
  </si>
  <si>
    <t>2020-11-05</t>
  </si>
  <si>
    <t>宋万林</t>
  </si>
  <si>
    <t xml:space="preserve">622947803001503****	</t>
  </si>
  <si>
    <t>宋学功</t>
  </si>
  <si>
    <t xml:space="preserve">622947880011568****	</t>
  </si>
  <si>
    <t>宋月成</t>
  </si>
  <si>
    <t>王会</t>
  </si>
  <si>
    <t>642222********0860</t>
  </si>
  <si>
    <t>1420007700015	****</t>
  </si>
  <si>
    <t>王建文</t>
  </si>
  <si>
    <t>王震</t>
  </si>
  <si>
    <t>王文定</t>
  </si>
  <si>
    <t>王文举</t>
  </si>
  <si>
    <t xml:space="preserve">622947880011597****	</t>
  </si>
  <si>
    <t>王志旺</t>
  </si>
  <si>
    <t xml:space="preserve">622947810001553****	</t>
  </si>
  <si>
    <t>魏加英</t>
  </si>
  <si>
    <t xml:space="preserve">622947810001579****	</t>
  </si>
  <si>
    <t>魏克红</t>
  </si>
  <si>
    <t>魏崇远</t>
  </si>
  <si>
    <t>魏克雄</t>
  </si>
  <si>
    <t>魏克政</t>
  </si>
  <si>
    <t xml:space="preserve">622947881100106****	</t>
  </si>
  <si>
    <t>魏琪满</t>
  </si>
  <si>
    <t>袁菊霞</t>
  </si>
  <si>
    <t>642222********0820</t>
  </si>
  <si>
    <t>1392773300025	****</t>
  </si>
  <si>
    <t>魏巍</t>
  </si>
  <si>
    <t xml:space="preserve">622947810011418****	</t>
  </si>
  <si>
    <t>魏向红</t>
  </si>
  <si>
    <t xml:space="preserve">622947880011564****	</t>
  </si>
  <si>
    <t>魏瑶</t>
  </si>
  <si>
    <t>642222********0837</t>
  </si>
  <si>
    <t xml:space="preserve">622947831001518****	</t>
  </si>
  <si>
    <t>魏永勇</t>
  </si>
  <si>
    <t xml:space="preserve">622947880001538****	</t>
  </si>
  <si>
    <t>魏岳福</t>
  </si>
  <si>
    <t xml:space="preserve">622947831001504****	</t>
  </si>
  <si>
    <t>吴国成</t>
  </si>
  <si>
    <t>吴旭平</t>
  </si>
  <si>
    <t>622947880021595****</t>
  </si>
  <si>
    <t>吴海明</t>
  </si>
  <si>
    <t xml:space="preserve">622947831010101****	</t>
  </si>
  <si>
    <t>吴剑</t>
  </si>
  <si>
    <t>640522********0812</t>
  </si>
  <si>
    <t>吴坤</t>
  </si>
  <si>
    <t>武兴贵</t>
  </si>
  <si>
    <t>杨静英</t>
  </si>
  <si>
    <t>642222********0825</t>
  </si>
  <si>
    <t>武兴强</t>
  </si>
  <si>
    <t>622947881110183****</t>
  </si>
  <si>
    <t>武兴旭</t>
  </si>
  <si>
    <t>武正龙</t>
  </si>
  <si>
    <t>武正宝</t>
  </si>
  <si>
    <t>谢文孝</t>
  </si>
  <si>
    <t>谢飞</t>
  </si>
  <si>
    <t>622947880021596****</t>
  </si>
  <si>
    <t>谢文旭</t>
  </si>
  <si>
    <t>陈晓菊</t>
  </si>
  <si>
    <t>谢勇</t>
  </si>
  <si>
    <t xml:space="preserve">622947841001500****	</t>
  </si>
  <si>
    <t>邢庭忠</t>
  </si>
  <si>
    <t>邢维雄</t>
  </si>
  <si>
    <t>邢维虎</t>
  </si>
  <si>
    <t>邢伟哲</t>
  </si>
  <si>
    <t>622947880011569****</t>
  </si>
  <si>
    <t>2019-07-24</t>
  </si>
  <si>
    <t>徐小明</t>
  </si>
  <si>
    <t>642222********0859</t>
  </si>
  <si>
    <t xml:space="preserve">622947831000169****	</t>
  </si>
  <si>
    <t>杨根元</t>
  </si>
  <si>
    <t>杨建平</t>
  </si>
  <si>
    <t>杨继虎</t>
  </si>
  <si>
    <t xml:space="preserve">622947852039101****	</t>
  </si>
  <si>
    <t>杨枝林</t>
  </si>
  <si>
    <t>杨生鹏</t>
  </si>
  <si>
    <t>622947880011596****</t>
  </si>
  <si>
    <t>张佰琥</t>
  </si>
  <si>
    <t xml:space="preserve">622947880021595****	</t>
  </si>
  <si>
    <t>张佰玉</t>
  </si>
  <si>
    <t>张伯元</t>
  </si>
  <si>
    <t>2019-06-03</t>
  </si>
  <si>
    <t>2020-04-27</t>
  </si>
  <si>
    <t>张峰</t>
  </si>
  <si>
    <t>2018-12-14</t>
  </si>
  <si>
    <t>2019-12-13</t>
  </si>
  <si>
    <t>张光煜</t>
  </si>
  <si>
    <t xml:space="preserve">622947803000519****	</t>
  </si>
  <si>
    <t>张广富</t>
  </si>
  <si>
    <t>1458421500017****</t>
  </si>
  <si>
    <t>2019-04-29</t>
  </si>
  <si>
    <t>张广贵</t>
  </si>
  <si>
    <t>张广红</t>
  </si>
  <si>
    <t>622947880021583****</t>
  </si>
  <si>
    <t>张广吉</t>
  </si>
  <si>
    <t>2019-08-08</t>
  </si>
  <si>
    <t>2020-07-02</t>
  </si>
  <si>
    <t>张广林</t>
  </si>
  <si>
    <t>张广勤</t>
  </si>
  <si>
    <t>622947880011597****</t>
  </si>
  <si>
    <t>2019-07-05</t>
  </si>
  <si>
    <t>2020-05-29</t>
  </si>
  <si>
    <t>张广荣</t>
  </si>
  <si>
    <t>张红景</t>
  </si>
  <si>
    <t>张宏福</t>
  </si>
  <si>
    <t>张恒</t>
  </si>
  <si>
    <t>张宏生</t>
  </si>
  <si>
    <t>张建吉</t>
  </si>
  <si>
    <t>张健</t>
  </si>
  <si>
    <t>张巨军</t>
  </si>
  <si>
    <t xml:space="preserve">622947810001542****	</t>
  </si>
  <si>
    <t>张生成</t>
  </si>
  <si>
    <t xml:space="preserve">622947810001545****	</t>
  </si>
  <si>
    <t>张信平</t>
  </si>
  <si>
    <t>苏小红</t>
  </si>
  <si>
    <t>640522********0845</t>
  </si>
  <si>
    <t xml:space="preserve">622947881010195****	</t>
  </si>
  <si>
    <t>张永梅</t>
  </si>
  <si>
    <t>黄贵琦</t>
  </si>
  <si>
    <t>赵守军</t>
  </si>
  <si>
    <t>2018-07-09</t>
  </si>
  <si>
    <t>2020-07-09</t>
  </si>
  <si>
    <t>赵守生</t>
  </si>
  <si>
    <t>周建平</t>
  </si>
  <si>
    <t>周杰</t>
  </si>
  <si>
    <t>1459387500033****</t>
  </si>
  <si>
    <t>朱龙</t>
  </si>
  <si>
    <t>陆海兰</t>
  </si>
  <si>
    <t>2019-07-20</t>
  </si>
  <si>
    <t>2020-07-19</t>
  </si>
  <si>
    <t>********</t>
  </si>
  <si>
    <t>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</si>
</sst>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8"/>
  <sheetViews>
    <sheetView tabSelected="1" workbookViewId="0">
      <selection activeCell="A1" sqref="A1:M1"/>
    </sheetView>
  </sheetViews>
  <sheetFormatPr defaultColWidth="9" defaultRowHeight="13.5"/>
  <cols>
    <col min="1" max="1" width="4.875" customWidth="1"/>
    <col min="2" max="2" width="8.5" customWidth="1"/>
    <col min="3" max="3" width="7.875" customWidth="1"/>
    <col min="4" max="4" width="18.5" customWidth="1"/>
    <col min="5" max="5" width="20" style="1" customWidth="1"/>
    <col min="6" max="6" width="8.375" customWidth="1"/>
    <col min="7" max="7" width="10.375" customWidth="1"/>
    <col min="8" max="8" width="10.875" customWidth="1"/>
    <col min="9" max="9" width="7.375" customWidth="1"/>
    <col min="10" max="10" width="11" customWidth="1"/>
    <col min="11" max="11" width="7.625" customWidth="1"/>
    <col min="12" max="12" width="8.75" customWidth="1"/>
    <col min="13" max="13" width="8.87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19" t="s">
        <v>9</v>
      </c>
      <c r="J2" s="3" t="s">
        <v>10</v>
      </c>
      <c r="K2" s="3" t="s">
        <v>11</v>
      </c>
      <c r="L2" s="20" t="s">
        <v>12</v>
      </c>
      <c r="M2" s="21" t="s">
        <v>13</v>
      </c>
    </row>
    <row r="3" ht="25" customHeight="1" spans="1:13">
      <c r="A3" s="3">
        <v>1</v>
      </c>
      <c r="B3" s="3" t="s">
        <v>14</v>
      </c>
      <c r="C3" s="4" t="s">
        <v>14</v>
      </c>
      <c r="D3" s="4" t="s">
        <v>15</v>
      </c>
      <c r="E3" s="4" t="s">
        <v>16</v>
      </c>
      <c r="F3" s="3">
        <v>50000</v>
      </c>
      <c r="G3" s="3">
        <v>20190426</v>
      </c>
      <c r="H3" s="3">
        <v>20200426</v>
      </c>
      <c r="I3" s="3">
        <v>549.79</v>
      </c>
      <c r="J3" s="4">
        <v>1</v>
      </c>
      <c r="K3" s="3">
        <f>I3*J3</f>
        <v>549.79</v>
      </c>
      <c r="L3" s="20"/>
      <c r="M3" s="20"/>
    </row>
    <row r="4" ht="25" customHeight="1" spans="1:13">
      <c r="A4" s="3">
        <v>2</v>
      </c>
      <c r="B4" s="3" t="s">
        <v>17</v>
      </c>
      <c r="C4" s="4" t="s">
        <v>17</v>
      </c>
      <c r="D4" s="4" t="s">
        <v>18</v>
      </c>
      <c r="E4" s="4" t="s">
        <v>19</v>
      </c>
      <c r="F4" s="3">
        <v>30000</v>
      </c>
      <c r="G4" s="3">
        <v>20190129</v>
      </c>
      <c r="H4" s="3">
        <v>20200129</v>
      </c>
      <c r="I4" s="3">
        <v>329.88</v>
      </c>
      <c r="J4" s="4">
        <v>1</v>
      </c>
      <c r="K4" s="3">
        <f>I4*J4</f>
        <v>329.88</v>
      </c>
      <c r="L4" s="20"/>
      <c r="M4" s="20"/>
    </row>
    <row r="5" ht="25" customHeight="1" spans="1:13">
      <c r="A5" s="3">
        <v>3</v>
      </c>
      <c r="B5" s="3" t="s">
        <v>20</v>
      </c>
      <c r="C5" s="4" t="s">
        <v>20</v>
      </c>
      <c r="D5" s="4" t="s">
        <v>21</v>
      </c>
      <c r="E5" s="4" t="s">
        <v>22</v>
      </c>
      <c r="F5" s="3">
        <v>50000</v>
      </c>
      <c r="G5" s="3">
        <v>20190701</v>
      </c>
      <c r="H5" s="3">
        <v>20200701</v>
      </c>
      <c r="I5" s="3">
        <v>549.79</v>
      </c>
      <c r="J5" s="3">
        <v>1</v>
      </c>
      <c r="K5" s="3">
        <f>I5*J5</f>
        <v>549.79</v>
      </c>
      <c r="L5" s="20"/>
      <c r="M5" s="20"/>
    </row>
    <row r="6" ht="25" customHeight="1" spans="1:13">
      <c r="A6" s="3">
        <v>4</v>
      </c>
      <c r="B6" s="3" t="s">
        <v>23</v>
      </c>
      <c r="C6" s="4" t="s">
        <v>24</v>
      </c>
      <c r="D6" s="4" t="s">
        <v>25</v>
      </c>
      <c r="E6" s="5" t="s">
        <v>26</v>
      </c>
      <c r="F6" s="3">
        <v>50000</v>
      </c>
      <c r="G6" s="3">
        <v>20190222</v>
      </c>
      <c r="H6" s="3">
        <v>20200222</v>
      </c>
      <c r="I6" s="3">
        <v>549.79</v>
      </c>
      <c r="J6" s="4">
        <v>1</v>
      </c>
      <c r="K6" s="3">
        <f>I6*J6</f>
        <v>549.79</v>
      </c>
      <c r="L6" s="20"/>
      <c r="M6" s="20"/>
    </row>
    <row r="7" ht="25" customHeight="1" spans="1:13">
      <c r="A7" s="3">
        <v>5</v>
      </c>
      <c r="B7" s="3" t="s">
        <v>27</v>
      </c>
      <c r="C7" s="4" t="s">
        <v>28</v>
      </c>
      <c r="D7" s="4" t="s">
        <v>29</v>
      </c>
      <c r="E7" s="4" t="s">
        <v>30</v>
      </c>
      <c r="F7" s="3">
        <v>50000</v>
      </c>
      <c r="G7" s="3">
        <v>20191105</v>
      </c>
      <c r="H7" s="3">
        <v>20201105</v>
      </c>
      <c r="I7" s="3">
        <v>277.92</v>
      </c>
      <c r="J7" s="3">
        <v>1</v>
      </c>
      <c r="K7" s="3">
        <f>I7*J7</f>
        <v>277.92</v>
      </c>
      <c r="L7" s="20"/>
      <c r="M7" s="20"/>
    </row>
    <row r="8" ht="25" customHeight="1" spans="1:13">
      <c r="A8" s="6">
        <v>6</v>
      </c>
      <c r="B8" s="6" t="s">
        <v>31</v>
      </c>
      <c r="C8" s="4" t="s">
        <v>31</v>
      </c>
      <c r="D8" s="4" t="s">
        <v>32</v>
      </c>
      <c r="E8" s="7" t="s">
        <v>33</v>
      </c>
      <c r="F8" s="3">
        <v>50000</v>
      </c>
      <c r="G8" s="3" t="s">
        <v>34</v>
      </c>
      <c r="H8" s="3" t="s">
        <v>35</v>
      </c>
      <c r="I8" s="3">
        <v>549.79</v>
      </c>
      <c r="J8" s="4">
        <v>1</v>
      </c>
      <c r="K8" s="6">
        <v>1099.58</v>
      </c>
      <c r="L8" s="22"/>
      <c r="M8" s="20"/>
    </row>
    <row r="9" ht="25" customHeight="1" spans="1:13">
      <c r="A9" s="8"/>
      <c r="B9" s="8"/>
      <c r="C9" s="4" t="s">
        <v>31</v>
      </c>
      <c r="D9" s="4" t="s">
        <v>32</v>
      </c>
      <c r="E9" s="9"/>
      <c r="F9" s="3">
        <v>50000</v>
      </c>
      <c r="G9" s="3">
        <v>20190227</v>
      </c>
      <c r="H9" s="3">
        <v>20200227</v>
      </c>
      <c r="I9" s="3">
        <v>549.79</v>
      </c>
      <c r="J9" s="4">
        <v>1</v>
      </c>
      <c r="K9" s="8"/>
      <c r="L9" s="23"/>
      <c r="M9" s="20"/>
    </row>
    <row r="10" ht="25" customHeight="1" spans="1:13">
      <c r="A10" s="3">
        <v>7</v>
      </c>
      <c r="B10" s="3" t="s">
        <v>36</v>
      </c>
      <c r="C10" s="4" t="s">
        <v>36</v>
      </c>
      <c r="D10" s="4" t="s">
        <v>37</v>
      </c>
      <c r="E10" s="10" t="s">
        <v>38</v>
      </c>
      <c r="F10" s="3">
        <v>50000</v>
      </c>
      <c r="G10" s="3">
        <v>20181211</v>
      </c>
      <c r="H10" s="3">
        <v>20191211</v>
      </c>
      <c r="I10" s="3">
        <v>447.08</v>
      </c>
      <c r="J10" s="3">
        <v>1</v>
      </c>
      <c r="K10" s="3">
        <f>I10*J10</f>
        <v>447.08</v>
      </c>
      <c r="L10" s="20"/>
      <c r="M10" s="20"/>
    </row>
    <row r="11" ht="25" customHeight="1" spans="1:13">
      <c r="A11" s="3">
        <v>8</v>
      </c>
      <c r="B11" s="3" t="s">
        <v>39</v>
      </c>
      <c r="C11" s="4" t="s">
        <v>39</v>
      </c>
      <c r="D11" s="4" t="s">
        <v>40</v>
      </c>
      <c r="E11" s="11" t="s">
        <v>41</v>
      </c>
      <c r="F11" s="3">
        <v>50000</v>
      </c>
      <c r="G11" s="3" t="s">
        <v>42</v>
      </c>
      <c r="H11" s="3" t="s">
        <v>43</v>
      </c>
      <c r="I11" s="3">
        <v>549.79</v>
      </c>
      <c r="J11" s="3">
        <v>1</v>
      </c>
      <c r="K11" s="3">
        <f>I11*J11</f>
        <v>549.79</v>
      </c>
      <c r="L11" s="20"/>
      <c r="M11" s="20"/>
    </row>
    <row r="12" ht="25" customHeight="1" spans="1:13">
      <c r="A12" s="3">
        <v>9</v>
      </c>
      <c r="B12" s="3" t="s">
        <v>44</v>
      </c>
      <c r="C12" s="4" t="s">
        <v>45</v>
      </c>
      <c r="D12" s="4" t="s">
        <v>40</v>
      </c>
      <c r="E12" s="10" t="s">
        <v>33</v>
      </c>
      <c r="F12" s="3">
        <v>40000</v>
      </c>
      <c r="G12" s="3">
        <v>20190321</v>
      </c>
      <c r="H12" s="3">
        <v>20200321</v>
      </c>
      <c r="I12" s="3">
        <v>439.83</v>
      </c>
      <c r="J12" s="4">
        <v>1</v>
      </c>
      <c r="K12" s="3">
        <f>I12*J12</f>
        <v>439.83</v>
      </c>
      <c r="L12" s="20"/>
      <c r="M12" s="20"/>
    </row>
    <row r="13" ht="25" customHeight="1" spans="1:13">
      <c r="A13" s="6">
        <v>10</v>
      </c>
      <c r="B13" s="6" t="s">
        <v>46</v>
      </c>
      <c r="C13" s="7" t="s">
        <v>46</v>
      </c>
      <c r="D13" s="7" t="s">
        <v>18</v>
      </c>
      <c r="E13" s="7" t="s">
        <v>47</v>
      </c>
      <c r="F13" s="3">
        <v>50000</v>
      </c>
      <c r="G13" s="3" t="s">
        <v>48</v>
      </c>
      <c r="H13" s="3" t="s">
        <v>49</v>
      </c>
      <c r="I13" s="3">
        <v>549.79</v>
      </c>
      <c r="J13" s="3">
        <v>1</v>
      </c>
      <c r="K13" s="6">
        <v>900.21</v>
      </c>
      <c r="L13" s="22"/>
      <c r="M13" s="20"/>
    </row>
    <row r="14" ht="25" customHeight="1" spans="1:13">
      <c r="A14" s="8"/>
      <c r="B14" s="8"/>
      <c r="C14" s="9"/>
      <c r="D14" s="9"/>
      <c r="E14" s="9"/>
      <c r="F14" s="3">
        <v>50000</v>
      </c>
      <c r="G14" s="3">
        <v>20190613</v>
      </c>
      <c r="H14" s="3">
        <v>20200613</v>
      </c>
      <c r="I14" s="3">
        <v>350.42</v>
      </c>
      <c r="J14" s="3">
        <v>1</v>
      </c>
      <c r="K14" s="8"/>
      <c r="L14" s="23"/>
      <c r="M14" s="20"/>
    </row>
    <row r="15" ht="25" customHeight="1" spans="1:13">
      <c r="A15" s="3">
        <v>11</v>
      </c>
      <c r="B15" s="3" t="s">
        <v>50</v>
      </c>
      <c r="C15" s="4" t="s">
        <v>51</v>
      </c>
      <c r="D15" s="4" t="s">
        <v>52</v>
      </c>
      <c r="E15" s="10" t="s">
        <v>53</v>
      </c>
      <c r="F15" s="3">
        <v>50000</v>
      </c>
      <c r="G15" s="3">
        <v>20190704</v>
      </c>
      <c r="H15" s="3">
        <v>20200704</v>
      </c>
      <c r="I15" s="3">
        <v>549.84</v>
      </c>
      <c r="J15" s="3">
        <v>1</v>
      </c>
      <c r="K15" s="3">
        <f>I15*J15</f>
        <v>549.84</v>
      </c>
      <c r="L15" s="20"/>
      <c r="M15" s="20"/>
    </row>
    <row r="16" ht="25" customHeight="1" spans="1:13">
      <c r="A16" s="3">
        <v>12</v>
      </c>
      <c r="B16" s="3" t="s">
        <v>54</v>
      </c>
      <c r="C16" s="4" t="s">
        <v>54</v>
      </c>
      <c r="D16" s="4" t="s">
        <v>55</v>
      </c>
      <c r="E16" s="4" t="s">
        <v>26</v>
      </c>
      <c r="F16" s="3">
        <v>50000</v>
      </c>
      <c r="G16" s="3">
        <v>20190508</v>
      </c>
      <c r="H16" s="3">
        <v>20200508</v>
      </c>
      <c r="I16" s="3">
        <v>549.79</v>
      </c>
      <c r="J16" s="4">
        <v>1</v>
      </c>
      <c r="K16" s="3">
        <f>I16*J16</f>
        <v>549.79</v>
      </c>
      <c r="L16" s="20"/>
      <c r="M16" s="20"/>
    </row>
    <row r="17" ht="25" customHeight="1" spans="1:13">
      <c r="A17" s="3">
        <v>13</v>
      </c>
      <c r="B17" s="3" t="s">
        <v>56</v>
      </c>
      <c r="C17" s="4" t="s">
        <v>56</v>
      </c>
      <c r="D17" s="4" t="s">
        <v>57</v>
      </c>
      <c r="E17" s="4" t="s">
        <v>58</v>
      </c>
      <c r="F17" s="3">
        <v>50000</v>
      </c>
      <c r="G17" s="3">
        <v>20190508</v>
      </c>
      <c r="H17" s="3">
        <v>20200508</v>
      </c>
      <c r="I17" s="3">
        <v>549.79</v>
      </c>
      <c r="J17" s="3">
        <v>1</v>
      </c>
      <c r="K17" s="3">
        <f>I17*J17</f>
        <v>549.79</v>
      </c>
      <c r="L17" s="20"/>
      <c r="M17" s="20"/>
    </row>
    <row r="18" ht="25" customHeight="1" spans="1:13">
      <c r="A18" s="6">
        <v>14</v>
      </c>
      <c r="B18" s="6" t="s">
        <v>59</v>
      </c>
      <c r="C18" s="7" t="s">
        <v>59</v>
      </c>
      <c r="D18" s="7" t="s">
        <v>57</v>
      </c>
      <c r="E18" s="7" t="s">
        <v>60</v>
      </c>
      <c r="F18" s="3">
        <v>50000</v>
      </c>
      <c r="G18" s="3" t="s">
        <v>61</v>
      </c>
      <c r="H18" s="3" t="s">
        <v>62</v>
      </c>
      <c r="I18" s="3">
        <v>549.79</v>
      </c>
      <c r="J18" s="3">
        <v>1</v>
      </c>
      <c r="K18" s="6">
        <v>1099.58</v>
      </c>
      <c r="L18" s="22"/>
      <c r="M18" s="20"/>
    </row>
    <row r="19" ht="25" customHeight="1" spans="1:13">
      <c r="A19" s="8"/>
      <c r="B19" s="8"/>
      <c r="C19" s="9"/>
      <c r="D19" s="9"/>
      <c r="E19" s="9"/>
      <c r="F19" s="3">
        <v>50000</v>
      </c>
      <c r="G19" s="3">
        <v>20190131</v>
      </c>
      <c r="H19" s="3">
        <v>20200131</v>
      </c>
      <c r="I19" s="3">
        <v>549.79</v>
      </c>
      <c r="J19" s="3">
        <v>1</v>
      </c>
      <c r="K19" s="8"/>
      <c r="L19" s="23"/>
      <c r="M19" s="20"/>
    </row>
    <row r="20" ht="25" customHeight="1" spans="1:13">
      <c r="A20" s="3">
        <v>15</v>
      </c>
      <c r="B20" s="3" t="s">
        <v>63</v>
      </c>
      <c r="C20" s="4" t="s">
        <v>63</v>
      </c>
      <c r="D20" s="4" t="s">
        <v>64</v>
      </c>
      <c r="E20" s="12" t="s">
        <v>65</v>
      </c>
      <c r="F20" s="3">
        <v>50000</v>
      </c>
      <c r="G20" s="3" t="s">
        <v>66</v>
      </c>
      <c r="H20" s="3" t="s">
        <v>67</v>
      </c>
      <c r="I20" s="3">
        <v>513.54</v>
      </c>
      <c r="J20" s="4">
        <v>1</v>
      </c>
      <c r="K20" s="3">
        <f>I20*J20</f>
        <v>513.54</v>
      </c>
      <c r="L20" s="20"/>
      <c r="M20" s="20"/>
    </row>
    <row r="21" ht="23" customHeight="1" spans="1:13">
      <c r="A21" s="6">
        <v>16</v>
      </c>
      <c r="B21" s="6" t="s">
        <v>68</v>
      </c>
      <c r="C21" s="4" t="s">
        <v>68</v>
      </c>
      <c r="D21" s="4" t="s">
        <v>40</v>
      </c>
      <c r="E21" s="13" t="s">
        <v>65</v>
      </c>
      <c r="F21" s="3">
        <v>44000</v>
      </c>
      <c r="G21" s="3">
        <v>20190903</v>
      </c>
      <c r="H21" s="3">
        <v>20200903</v>
      </c>
      <c r="I21" s="3">
        <v>483.82</v>
      </c>
      <c r="J21" s="3">
        <v>1</v>
      </c>
      <c r="K21" s="6">
        <v>804.03</v>
      </c>
      <c r="L21" s="22"/>
      <c r="M21" s="20"/>
    </row>
    <row r="22" ht="23" customHeight="1" spans="1:13">
      <c r="A22" s="8"/>
      <c r="B22" s="8"/>
      <c r="C22" s="4" t="s">
        <v>69</v>
      </c>
      <c r="D22" s="4" t="s">
        <v>70</v>
      </c>
      <c r="E22" s="13"/>
      <c r="F22" s="3">
        <v>50000</v>
      </c>
      <c r="G22" s="3">
        <v>20191029</v>
      </c>
      <c r="H22" s="3">
        <v>20201029</v>
      </c>
      <c r="I22" s="3">
        <v>320.21</v>
      </c>
      <c r="J22" s="3">
        <v>1</v>
      </c>
      <c r="K22" s="8"/>
      <c r="L22" s="23"/>
      <c r="M22" s="20"/>
    </row>
    <row r="23" ht="23" customHeight="1" spans="1:13">
      <c r="A23" s="3">
        <v>17</v>
      </c>
      <c r="B23" s="3" t="s">
        <v>71</v>
      </c>
      <c r="C23" s="4" t="s">
        <v>71</v>
      </c>
      <c r="D23" s="4" t="s">
        <v>72</v>
      </c>
      <c r="E23" s="10" t="s">
        <v>73</v>
      </c>
      <c r="F23" s="3">
        <v>50000</v>
      </c>
      <c r="G23" s="3" t="s">
        <v>74</v>
      </c>
      <c r="H23" s="3" t="s">
        <v>35</v>
      </c>
      <c r="I23" s="3">
        <v>549.79</v>
      </c>
      <c r="J23" s="3">
        <v>1</v>
      </c>
      <c r="K23" s="3">
        <f>I23*J23</f>
        <v>549.79</v>
      </c>
      <c r="L23" s="20"/>
      <c r="M23" s="20"/>
    </row>
    <row r="24" ht="23" customHeight="1" spans="1:13">
      <c r="A24" s="6">
        <v>18</v>
      </c>
      <c r="B24" s="6" t="s">
        <v>75</v>
      </c>
      <c r="C24" s="7" t="s">
        <v>75</v>
      </c>
      <c r="D24" s="7" t="s">
        <v>21</v>
      </c>
      <c r="E24" s="7" t="s">
        <v>76</v>
      </c>
      <c r="F24" s="3">
        <v>50000</v>
      </c>
      <c r="G24" s="3" t="s">
        <v>77</v>
      </c>
      <c r="H24" s="3" t="s">
        <v>78</v>
      </c>
      <c r="I24" s="3">
        <v>549.79</v>
      </c>
      <c r="J24" s="4">
        <v>1</v>
      </c>
      <c r="K24" s="6">
        <v>1099.58</v>
      </c>
      <c r="L24" s="20"/>
      <c r="M24" s="20"/>
    </row>
    <row r="25" ht="23" customHeight="1" spans="1:13">
      <c r="A25" s="8"/>
      <c r="B25" s="8"/>
      <c r="C25" s="9"/>
      <c r="D25" s="9"/>
      <c r="E25" s="9"/>
      <c r="F25" s="3">
        <v>50000</v>
      </c>
      <c r="G25" s="3">
        <v>20190321</v>
      </c>
      <c r="H25" s="3">
        <v>20200321</v>
      </c>
      <c r="I25" s="3">
        <v>549.79</v>
      </c>
      <c r="J25" s="4">
        <v>1</v>
      </c>
      <c r="K25" s="8"/>
      <c r="L25" s="20"/>
      <c r="M25" s="20"/>
    </row>
    <row r="26" ht="23" customHeight="1" spans="1:13">
      <c r="A26" s="3">
        <v>19</v>
      </c>
      <c r="B26" s="3" t="s">
        <v>79</v>
      </c>
      <c r="C26" s="4" t="s">
        <v>79</v>
      </c>
      <c r="D26" s="4" t="s">
        <v>37</v>
      </c>
      <c r="E26" s="14" t="s">
        <v>80</v>
      </c>
      <c r="F26" s="3">
        <v>50000</v>
      </c>
      <c r="G26" s="3" t="s">
        <v>81</v>
      </c>
      <c r="H26" s="3" t="s">
        <v>82</v>
      </c>
      <c r="I26" s="3">
        <v>549.79</v>
      </c>
      <c r="J26" s="3">
        <v>1</v>
      </c>
      <c r="K26" s="3">
        <f>I26*J26</f>
        <v>549.79</v>
      </c>
      <c r="L26" s="20"/>
      <c r="M26" s="20"/>
    </row>
    <row r="27" ht="23" customHeight="1" spans="1:13">
      <c r="A27" s="3">
        <v>20</v>
      </c>
      <c r="B27" s="3" t="s">
        <v>83</v>
      </c>
      <c r="C27" s="4" t="s">
        <v>83</v>
      </c>
      <c r="D27" s="4" t="s">
        <v>84</v>
      </c>
      <c r="E27" s="4" t="s">
        <v>85</v>
      </c>
      <c r="F27" s="3">
        <v>50000</v>
      </c>
      <c r="G27" s="3">
        <v>20190329</v>
      </c>
      <c r="H27" s="3">
        <v>20200329</v>
      </c>
      <c r="I27" s="3">
        <v>549.79</v>
      </c>
      <c r="J27" s="4">
        <v>1</v>
      </c>
      <c r="K27" s="3">
        <f>I27*J27</f>
        <v>549.79</v>
      </c>
      <c r="L27" s="20"/>
      <c r="M27" s="20"/>
    </row>
    <row r="28" ht="23" customHeight="1" spans="1:13">
      <c r="A28" s="6">
        <v>21</v>
      </c>
      <c r="B28" s="6" t="s">
        <v>86</v>
      </c>
      <c r="C28" s="7" t="s">
        <v>86</v>
      </c>
      <c r="D28" s="7" t="s">
        <v>52</v>
      </c>
      <c r="E28" s="7" t="s">
        <v>22</v>
      </c>
      <c r="F28" s="3">
        <v>50000</v>
      </c>
      <c r="G28" s="3" t="s">
        <v>87</v>
      </c>
      <c r="H28" s="3" t="s">
        <v>88</v>
      </c>
      <c r="I28" s="3">
        <v>549.79</v>
      </c>
      <c r="J28" s="4">
        <v>1</v>
      </c>
      <c r="K28" s="6">
        <v>879.67</v>
      </c>
      <c r="L28" s="22"/>
      <c r="M28" s="20"/>
    </row>
    <row r="29" ht="23" customHeight="1" spans="1:13">
      <c r="A29" s="8"/>
      <c r="B29" s="8"/>
      <c r="C29" s="9"/>
      <c r="D29" s="9"/>
      <c r="E29" s="9"/>
      <c r="F29" s="3">
        <v>30000</v>
      </c>
      <c r="G29" s="3">
        <v>20190726</v>
      </c>
      <c r="H29" s="3">
        <v>20200726</v>
      </c>
      <c r="I29" s="3">
        <v>329.88</v>
      </c>
      <c r="J29" s="4">
        <v>1</v>
      </c>
      <c r="K29" s="8"/>
      <c r="L29" s="23"/>
      <c r="M29" s="20"/>
    </row>
    <row r="30" ht="23" customHeight="1" spans="1:13">
      <c r="A30" s="6">
        <v>22</v>
      </c>
      <c r="B30" s="6" t="s">
        <v>89</v>
      </c>
      <c r="C30" s="4" t="s">
        <v>90</v>
      </c>
      <c r="D30" s="4" t="s">
        <v>91</v>
      </c>
      <c r="E30" s="15" t="s">
        <v>92</v>
      </c>
      <c r="F30" s="3">
        <v>50000</v>
      </c>
      <c r="G30" s="3" t="s">
        <v>93</v>
      </c>
      <c r="H30" s="3" t="s">
        <v>94</v>
      </c>
      <c r="I30" s="3">
        <v>600.347171666667</v>
      </c>
      <c r="J30" s="3">
        <v>1</v>
      </c>
      <c r="K30" s="6">
        <v>962.8471717</v>
      </c>
      <c r="L30" s="22"/>
      <c r="M30" s="20"/>
    </row>
    <row r="31" ht="23" customHeight="1" spans="1:13">
      <c r="A31" s="8"/>
      <c r="B31" s="8"/>
      <c r="C31" s="4" t="s">
        <v>95</v>
      </c>
      <c r="D31" s="4" t="s">
        <v>25</v>
      </c>
      <c r="E31" s="15"/>
      <c r="F31" s="3">
        <v>50000</v>
      </c>
      <c r="G31" s="3">
        <v>20190513</v>
      </c>
      <c r="H31" s="3">
        <v>20200513</v>
      </c>
      <c r="I31" s="3">
        <v>362.5</v>
      </c>
      <c r="J31" s="3">
        <v>1</v>
      </c>
      <c r="K31" s="8"/>
      <c r="L31" s="23"/>
      <c r="M31" s="20"/>
    </row>
    <row r="32" ht="23" customHeight="1" spans="1:13">
      <c r="A32" s="3">
        <v>23</v>
      </c>
      <c r="B32" s="3" t="s">
        <v>96</v>
      </c>
      <c r="C32" s="4" t="s">
        <v>97</v>
      </c>
      <c r="D32" s="4" t="s">
        <v>98</v>
      </c>
      <c r="E32" s="16" t="s">
        <v>99</v>
      </c>
      <c r="F32" s="3">
        <v>50000</v>
      </c>
      <c r="G32" s="3" t="s">
        <v>100</v>
      </c>
      <c r="H32" s="3" t="s">
        <v>101</v>
      </c>
      <c r="I32" s="3">
        <v>410.83</v>
      </c>
      <c r="J32" s="4">
        <v>1</v>
      </c>
      <c r="K32" s="3">
        <f t="shared" ref="K32:K37" si="0">I32*J32</f>
        <v>410.83</v>
      </c>
      <c r="L32" s="20"/>
      <c r="M32" s="20"/>
    </row>
    <row r="33" ht="23" customHeight="1" spans="1:13">
      <c r="A33" s="3">
        <v>24</v>
      </c>
      <c r="B33" s="3" t="s">
        <v>102</v>
      </c>
      <c r="C33" s="4" t="s">
        <v>102</v>
      </c>
      <c r="D33" s="4" t="s">
        <v>52</v>
      </c>
      <c r="E33" s="4" t="s">
        <v>103</v>
      </c>
      <c r="F33" s="3">
        <v>40000</v>
      </c>
      <c r="G33" s="3">
        <v>20191009</v>
      </c>
      <c r="H33" s="3">
        <v>20201009</v>
      </c>
      <c r="I33" s="3">
        <v>352.83</v>
      </c>
      <c r="J33" s="4">
        <v>1</v>
      </c>
      <c r="K33" s="3">
        <f t="shared" si="0"/>
        <v>352.83</v>
      </c>
      <c r="L33" s="20"/>
      <c r="M33" s="20"/>
    </row>
    <row r="34" ht="23" customHeight="1" spans="1:13">
      <c r="A34" s="3">
        <v>25</v>
      </c>
      <c r="B34" s="3" t="s">
        <v>104</v>
      </c>
      <c r="C34" s="4" t="s">
        <v>104</v>
      </c>
      <c r="D34" s="4" t="s">
        <v>25</v>
      </c>
      <c r="E34" s="4" t="s">
        <v>105</v>
      </c>
      <c r="F34" s="3">
        <v>50000</v>
      </c>
      <c r="G34" s="3">
        <v>20190330</v>
      </c>
      <c r="H34" s="3">
        <v>20200330</v>
      </c>
      <c r="I34" s="3">
        <v>549.79</v>
      </c>
      <c r="J34" s="4">
        <v>1</v>
      </c>
      <c r="K34" s="3">
        <f t="shared" si="0"/>
        <v>549.79</v>
      </c>
      <c r="L34" s="20"/>
      <c r="M34" s="20"/>
    </row>
    <row r="35" ht="23" customHeight="1" spans="1:13">
      <c r="A35" s="3">
        <v>26</v>
      </c>
      <c r="B35" s="3" t="s">
        <v>106</v>
      </c>
      <c r="C35" s="4" t="s">
        <v>106</v>
      </c>
      <c r="D35" s="4" t="s">
        <v>107</v>
      </c>
      <c r="E35" s="4" t="s">
        <v>108</v>
      </c>
      <c r="F35" s="3">
        <v>50000</v>
      </c>
      <c r="G35" s="3">
        <v>20191108</v>
      </c>
      <c r="H35" s="3">
        <v>20201108</v>
      </c>
      <c r="I35" s="3">
        <v>259.79</v>
      </c>
      <c r="J35" s="4">
        <v>1</v>
      </c>
      <c r="K35" s="3">
        <f t="shared" si="0"/>
        <v>259.79</v>
      </c>
      <c r="L35" s="20"/>
      <c r="M35" s="20"/>
    </row>
    <row r="36" ht="23" customHeight="1" spans="1:13">
      <c r="A36" s="3">
        <v>27</v>
      </c>
      <c r="B36" s="3" t="s">
        <v>109</v>
      </c>
      <c r="C36" s="4" t="s">
        <v>109</v>
      </c>
      <c r="D36" s="4" t="s">
        <v>32</v>
      </c>
      <c r="E36" s="11" t="s">
        <v>65</v>
      </c>
      <c r="F36" s="3">
        <v>50000</v>
      </c>
      <c r="G36" s="3" t="s">
        <v>110</v>
      </c>
      <c r="H36" s="3" t="s">
        <v>111</v>
      </c>
      <c r="I36" s="3">
        <v>549.79</v>
      </c>
      <c r="J36" s="3">
        <v>1</v>
      </c>
      <c r="K36" s="3">
        <f t="shared" si="0"/>
        <v>549.79</v>
      </c>
      <c r="L36" s="20"/>
      <c r="M36" s="20"/>
    </row>
    <row r="37" ht="23" customHeight="1" spans="1:13">
      <c r="A37" s="3">
        <v>28</v>
      </c>
      <c r="B37" s="3" t="s">
        <v>112</v>
      </c>
      <c r="C37" s="4" t="s">
        <v>113</v>
      </c>
      <c r="D37" s="4" t="s">
        <v>40</v>
      </c>
      <c r="E37" s="11" t="s">
        <v>114</v>
      </c>
      <c r="F37" s="3">
        <v>50000</v>
      </c>
      <c r="G37" s="3">
        <v>20190322</v>
      </c>
      <c r="H37" s="3">
        <v>20200321</v>
      </c>
      <c r="I37" s="3">
        <v>549.79</v>
      </c>
      <c r="J37" s="4">
        <v>1</v>
      </c>
      <c r="K37" s="3">
        <f t="shared" si="0"/>
        <v>549.79</v>
      </c>
      <c r="L37" s="20"/>
      <c r="M37" s="20"/>
    </row>
    <row r="38" ht="23" customHeight="1" spans="1:13">
      <c r="A38" s="6">
        <v>29</v>
      </c>
      <c r="B38" s="6" t="s">
        <v>115</v>
      </c>
      <c r="C38" s="7" t="s">
        <v>115</v>
      </c>
      <c r="D38" s="7" t="s">
        <v>116</v>
      </c>
      <c r="E38" s="7" t="s">
        <v>117</v>
      </c>
      <c r="F38" s="3">
        <v>50000</v>
      </c>
      <c r="G38" s="3" t="s">
        <v>118</v>
      </c>
      <c r="H38" s="3" t="s">
        <v>119</v>
      </c>
      <c r="I38" s="3">
        <v>501.46</v>
      </c>
      <c r="J38" s="4">
        <v>1</v>
      </c>
      <c r="K38" s="6">
        <v>1051.25</v>
      </c>
      <c r="L38" s="22"/>
      <c r="M38" s="20"/>
    </row>
    <row r="39" ht="23" customHeight="1" spans="1:13">
      <c r="A39" s="8"/>
      <c r="B39" s="8"/>
      <c r="C39" s="9"/>
      <c r="D39" s="9"/>
      <c r="E39" s="9"/>
      <c r="F39" s="3">
        <v>50000</v>
      </c>
      <c r="G39" s="3">
        <v>20190514</v>
      </c>
      <c r="H39" s="3">
        <v>20200514</v>
      </c>
      <c r="I39" s="3">
        <v>549.79</v>
      </c>
      <c r="J39" s="4">
        <v>1</v>
      </c>
      <c r="K39" s="8"/>
      <c r="L39" s="23"/>
      <c r="M39" s="20"/>
    </row>
    <row r="40" ht="25" customHeight="1" spans="1:13">
      <c r="A40" s="3">
        <v>30</v>
      </c>
      <c r="B40" s="3" t="s">
        <v>120</v>
      </c>
      <c r="C40" s="4" t="s">
        <v>121</v>
      </c>
      <c r="D40" s="4" t="s">
        <v>55</v>
      </c>
      <c r="E40" s="4" t="s">
        <v>122</v>
      </c>
      <c r="F40" s="3">
        <v>50000</v>
      </c>
      <c r="G40" s="3">
        <v>20191105</v>
      </c>
      <c r="H40" s="3">
        <v>20201105</v>
      </c>
      <c r="I40" s="3">
        <v>277.92</v>
      </c>
      <c r="J40" s="3">
        <v>1</v>
      </c>
      <c r="K40" s="3">
        <f>I40*J40</f>
        <v>277.92</v>
      </c>
      <c r="L40" s="20"/>
      <c r="M40" s="20"/>
    </row>
    <row r="41" ht="25" customHeight="1" spans="1:13">
      <c r="A41" s="3">
        <v>31</v>
      </c>
      <c r="B41" s="3" t="s">
        <v>123</v>
      </c>
      <c r="C41" s="4" t="s">
        <v>123</v>
      </c>
      <c r="D41" s="4" t="s">
        <v>57</v>
      </c>
      <c r="E41" s="4" t="s">
        <v>124</v>
      </c>
      <c r="F41" s="3">
        <v>50000</v>
      </c>
      <c r="G41" s="3">
        <v>20190816</v>
      </c>
      <c r="H41" s="3">
        <v>20200816</v>
      </c>
      <c r="I41" s="3">
        <v>549.79</v>
      </c>
      <c r="J41" s="4">
        <v>1</v>
      </c>
      <c r="K41" s="3">
        <f>I41*J41</f>
        <v>549.79</v>
      </c>
      <c r="L41" s="20"/>
      <c r="M41" s="20"/>
    </row>
    <row r="42" ht="25" customHeight="1" spans="1:13">
      <c r="A42" s="3">
        <v>32</v>
      </c>
      <c r="B42" s="3" t="s">
        <v>125</v>
      </c>
      <c r="C42" s="4" t="s">
        <v>125</v>
      </c>
      <c r="D42" s="4" t="s">
        <v>40</v>
      </c>
      <c r="E42" s="4" t="s">
        <v>126</v>
      </c>
      <c r="F42" s="3">
        <v>50000</v>
      </c>
      <c r="G42" s="3">
        <v>20190621</v>
      </c>
      <c r="H42" s="3">
        <v>20200621</v>
      </c>
      <c r="I42" s="3">
        <v>549.79</v>
      </c>
      <c r="J42" s="4">
        <v>1</v>
      </c>
      <c r="K42" s="3">
        <f>I42*J42</f>
        <v>549.79</v>
      </c>
      <c r="L42" s="20"/>
      <c r="M42" s="20"/>
    </row>
    <row r="43" ht="25" customHeight="1" spans="1:13">
      <c r="A43" s="3">
        <v>33</v>
      </c>
      <c r="B43" s="3" t="s">
        <v>127</v>
      </c>
      <c r="C43" s="4" t="s">
        <v>127</v>
      </c>
      <c r="D43" s="4" t="s">
        <v>128</v>
      </c>
      <c r="E43" s="4" t="s">
        <v>129</v>
      </c>
      <c r="F43" s="3">
        <v>50000</v>
      </c>
      <c r="G43" s="3">
        <v>20181109</v>
      </c>
      <c r="H43" s="3">
        <v>20191109</v>
      </c>
      <c r="I43" s="3">
        <v>296.04</v>
      </c>
      <c r="J43" s="4">
        <v>1</v>
      </c>
      <c r="K43" s="3">
        <f>I43*J43</f>
        <v>296.04</v>
      </c>
      <c r="L43" s="20"/>
      <c r="M43" s="20"/>
    </row>
    <row r="44" ht="25" customHeight="1" spans="1:13">
      <c r="A44" s="6">
        <v>34</v>
      </c>
      <c r="B44" s="6" t="s">
        <v>130</v>
      </c>
      <c r="C44" s="7" t="s">
        <v>130</v>
      </c>
      <c r="D44" s="7" t="s">
        <v>25</v>
      </c>
      <c r="E44" s="17" t="s">
        <v>41</v>
      </c>
      <c r="F44" s="3">
        <v>50000</v>
      </c>
      <c r="G44" s="3" t="s">
        <v>34</v>
      </c>
      <c r="H44" s="3" t="s">
        <v>131</v>
      </c>
      <c r="I44" s="3">
        <v>549.79</v>
      </c>
      <c r="J44" s="3">
        <v>1</v>
      </c>
      <c r="K44" s="6">
        <v>902.62</v>
      </c>
      <c r="L44" s="22"/>
      <c r="M44" s="20"/>
    </row>
    <row r="45" ht="25" customHeight="1" spans="1:13">
      <c r="A45" s="8"/>
      <c r="B45" s="8"/>
      <c r="C45" s="9"/>
      <c r="D45" s="9"/>
      <c r="E45" s="17"/>
      <c r="F45" s="3">
        <v>40000</v>
      </c>
      <c r="G45" s="3">
        <v>20191009</v>
      </c>
      <c r="H45" s="3">
        <v>20201009</v>
      </c>
      <c r="I45" s="3">
        <v>352.83</v>
      </c>
      <c r="J45" s="3">
        <v>1</v>
      </c>
      <c r="K45" s="8"/>
      <c r="L45" s="23"/>
      <c r="M45" s="20"/>
    </row>
    <row r="46" ht="25" customHeight="1" spans="1:13">
      <c r="A46" s="3">
        <v>35</v>
      </c>
      <c r="B46" s="3" t="s">
        <v>132</v>
      </c>
      <c r="C46" s="4" t="s">
        <v>132</v>
      </c>
      <c r="D46" s="4" t="s">
        <v>133</v>
      </c>
      <c r="E46" s="4" t="s">
        <v>134</v>
      </c>
      <c r="F46" s="3">
        <v>40000</v>
      </c>
      <c r="G46" s="3">
        <v>20190305</v>
      </c>
      <c r="H46" s="3">
        <v>20200305</v>
      </c>
      <c r="I46" s="3">
        <v>439.83</v>
      </c>
      <c r="J46" s="4">
        <v>1</v>
      </c>
      <c r="K46" s="3">
        <f>I46*J46</f>
        <v>439.83</v>
      </c>
      <c r="L46" s="20"/>
      <c r="M46" s="20"/>
    </row>
    <row r="47" ht="25" customHeight="1" spans="1:13">
      <c r="A47" s="3">
        <v>36</v>
      </c>
      <c r="B47" s="3" t="s">
        <v>135</v>
      </c>
      <c r="C47" s="4" t="s">
        <v>135</v>
      </c>
      <c r="D47" s="4" t="s">
        <v>37</v>
      </c>
      <c r="E47" s="14" t="s">
        <v>26</v>
      </c>
      <c r="F47" s="3">
        <v>50000</v>
      </c>
      <c r="G47" s="3">
        <v>20190318</v>
      </c>
      <c r="H47" s="3">
        <v>20200318</v>
      </c>
      <c r="I47" s="3">
        <v>549.79</v>
      </c>
      <c r="J47" s="4">
        <v>1</v>
      </c>
      <c r="K47" s="3">
        <f>I47*J47</f>
        <v>549.79</v>
      </c>
      <c r="L47" s="20"/>
      <c r="M47" s="20"/>
    </row>
    <row r="48" ht="25" customHeight="1" spans="1:13">
      <c r="A48" s="6">
        <v>37</v>
      </c>
      <c r="B48" s="6" t="s">
        <v>136</v>
      </c>
      <c r="C48" s="7" t="s">
        <v>136</v>
      </c>
      <c r="D48" s="7" t="s">
        <v>40</v>
      </c>
      <c r="E48" s="17" t="s">
        <v>137</v>
      </c>
      <c r="F48" s="3">
        <v>50000</v>
      </c>
      <c r="G48" s="3" t="s">
        <v>138</v>
      </c>
      <c r="H48" s="3" t="s">
        <v>139</v>
      </c>
      <c r="I48" s="3">
        <v>549.79</v>
      </c>
      <c r="J48" s="4">
        <v>1</v>
      </c>
      <c r="K48" s="6">
        <v>989.62</v>
      </c>
      <c r="L48" s="22"/>
      <c r="M48" s="20"/>
    </row>
    <row r="49" ht="25" customHeight="1" spans="1:13">
      <c r="A49" s="8"/>
      <c r="B49" s="8"/>
      <c r="C49" s="9"/>
      <c r="D49" s="9"/>
      <c r="E49" s="17"/>
      <c r="F49" s="3">
        <v>40000</v>
      </c>
      <c r="G49" s="3">
        <v>20190920</v>
      </c>
      <c r="H49" s="3">
        <v>20200920</v>
      </c>
      <c r="I49" s="3">
        <v>439.83</v>
      </c>
      <c r="J49" s="4">
        <v>1</v>
      </c>
      <c r="K49" s="8"/>
      <c r="L49" s="23"/>
      <c r="M49" s="20"/>
    </row>
    <row r="50" ht="25" customHeight="1" spans="1:13">
      <c r="A50" s="3">
        <v>38</v>
      </c>
      <c r="B50" s="3" t="s">
        <v>140</v>
      </c>
      <c r="C50" s="4" t="s">
        <v>140</v>
      </c>
      <c r="D50" s="4" t="s">
        <v>52</v>
      </c>
      <c r="E50" s="4" t="s">
        <v>141</v>
      </c>
      <c r="F50" s="3">
        <v>50000</v>
      </c>
      <c r="G50" s="3">
        <v>20191104</v>
      </c>
      <c r="H50" s="3">
        <v>20201104</v>
      </c>
      <c r="I50" s="3">
        <v>3.16</v>
      </c>
      <c r="J50" s="4">
        <v>1</v>
      </c>
      <c r="K50" s="3">
        <f t="shared" ref="K50:K66" si="1">I50*J50</f>
        <v>3.16</v>
      </c>
      <c r="L50" s="20"/>
      <c r="M50" s="20"/>
    </row>
    <row r="51" ht="25" customHeight="1" spans="1:13">
      <c r="A51" s="3">
        <v>39</v>
      </c>
      <c r="B51" s="3" t="s">
        <v>142</v>
      </c>
      <c r="C51" s="4" t="s">
        <v>142</v>
      </c>
      <c r="D51" s="4" t="s">
        <v>15</v>
      </c>
      <c r="E51" s="4" t="s">
        <v>143</v>
      </c>
      <c r="F51" s="3">
        <v>50000</v>
      </c>
      <c r="G51" s="3">
        <v>20190913</v>
      </c>
      <c r="H51" s="3">
        <v>20200913</v>
      </c>
      <c r="I51" s="3">
        <v>549.79</v>
      </c>
      <c r="J51" s="4">
        <v>1</v>
      </c>
      <c r="K51" s="3">
        <f t="shared" si="1"/>
        <v>549.79</v>
      </c>
      <c r="L51" s="20"/>
      <c r="M51" s="20"/>
    </row>
    <row r="52" ht="25" customHeight="1" spans="1:13">
      <c r="A52" s="3">
        <v>40</v>
      </c>
      <c r="B52" s="3" t="s">
        <v>144</v>
      </c>
      <c r="C52" s="4" t="s">
        <v>144</v>
      </c>
      <c r="D52" s="4" t="s">
        <v>40</v>
      </c>
      <c r="E52" s="4" t="s">
        <v>145</v>
      </c>
      <c r="F52" s="3">
        <v>40000</v>
      </c>
      <c r="G52" s="3">
        <v>20191105</v>
      </c>
      <c r="H52" s="3">
        <v>20201105</v>
      </c>
      <c r="I52" s="3">
        <v>222.33</v>
      </c>
      <c r="J52" s="3">
        <v>1</v>
      </c>
      <c r="K52" s="3">
        <f t="shared" si="1"/>
        <v>222.33</v>
      </c>
      <c r="L52" s="20"/>
      <c r="M52" s="20"/>
    </row>
    <row r="53" ht="25" customHeight="1" spans="1:13">
      <c r="A53" s="3">
        <v>41</v>
      </c>
      <c r="B53" s="3" t="s">
        <v>146</v>
      </c>
      <c r="C53" s="4" t="s">
        <v>146</v>
      </c>
      <c r="D53" s="4" t="s">
        <v>57</v>
      </c>
      <c r="E53" s="16" t="s">
        <v>147</v>
      </c>
      <c r="F53" s="3">
        <v>50000</v>
      </c>
      <c r="G53" s="3" t="s">
        <v>148</v>
      </c>
      <c r="H53" s="3" t="s">
        <v>149</v>
      </c>
      <c r="I53" s="3">
        <v>549.79</v>
      </c>
      <c r="J53" s="3">
        <v>1</v>
      </c>
      <c r="K53" s="3">
        <f t="shared" si="1"/>
        <v>549.79</v>
      </c>
      <c r="L53" s="20"/>
      <c r="M53" s="20"/>
    </row>
    <row r="54" ht="25" customHeight="1" spans="1:13">
      <c r="A54" s="3">
        <v>42</v>
      </c>
      <c r="B54" s="3" t="s">
        <v>150</v>
      </c>
      <c r="C54" s="4" t="s">
        <v>150</v>
      </c>
      <c r="D54" s="4" t="s">
        <v>151</v>
      </c>
      <c r="E54" s="4" t="s">
        <v>152</v>
      </c>
      <c r="F54" s="3">
        <v>40000</v>
      </c>
      <c r="G54" s="3">
        <v>20190730</v>
      </c>
      <c r="H54" s="3">
        <v>20200730</v>
      </c>
      <c r="I54" s="3">
        <v>439.83</v>
      </c>
      <c r="J54" s="4">
        <v>1</v>
      </c>
      <c r="K54" s="3">
        <f t="shared" si="1"/>
        <v>439.83</v>
      </c>
      <c r="L54" s="20"/>
      <c r="M54" s="20"/>
    </row>
    <row r="55" ht="25" customHeight="1" spans="1:13">
      <c r="A55" s="3">
        <v>43</v>
      </c>
      <c r="B55" s="3" t="s">
        <v>153</v>
      </c>
      <c r="C55" s="4" t="s">
        <v>153</v>
      </c>
      <c r="D55" s="4" t="s">
        <v>154</v>
      </c>
      <c r="E55" s="4" t="s">
        <v>155</v>
      </c>
      <c r="F55" s="3">
        <v>50000</v>
      </c>
      <c r="G55" s="3">
        <v>20190924</v>
      </c>
      <c r="H55" s="3">
        <v>20200924</v>
      </c>
      <c r="I55" s="3">
        <v>531.68</v>
      </c>
      <c r="J55" s="4">
        <v>1</v>
      </c>
      <c r="K55" s="3">
        <f t="shared" si="1"/>
        <v>531.68</v>
      </c>
      <c r="L55" s="20"/>
      <c r="M55" s="20"/>
    </row>
    <row r="56" ht="25" customHeight="1" spans="1:13">
      <c r="A56" s="3">
        <v>44</v>
      </c>
      <c r="B56" s="3" t="s">
        <v>156</v>
      </c>
      <c r="C56" s="4" t="s">
        <v>156</v>
      </c>
      <c r="D56" s="4" t="s">
        <v>157</v>
      </c>
      <c r="E56" s="4" t="s">
        <v>155</v>
      </c>
      <c r="F56" s="3">
        <v>30000</v>
      </c>
      <c r="G56" s="3">
        <v>20181025</v>
      </c>
      <c r="H56" s="3">
        <v>20191025</v>
      </c>
      <c r="I56" s="3">
        <v>90.63</v>
      </c>
      <c r="J56" s="4">
        <v>1</v>
      </c>
      <c r="K56" s="3">
        <f t="shared" si="1"/>
        <v>90.63</v>
      </c>
      <c r="L56" s="20"/>
      <c r="M56" s="20"/>
    </row>
    <row r="57" ht="25" customHeight="1" spans="1:13">
      <c r="A57" s="3">
        <v>45</v>
      </c>
      <c r="B57" s="3" t="s">
        <v>158</v>
      </c>
      <c r="C57" s="4" t="s">
        <v>158</v>
      </c>
      <c r="D57" s="4" t="s">
        <v>40</v>
      </c>
      <c r="E57" s="4" t="s">
        <v>47</v>
      </c>
      <c r="F57" s="3">
        <v>30000</v>
      </c>
      <c r="G57" s="3">
        <v>20190326</v>
      </c>
      <c r="H57" s="3">
        <v>20200326</v>
      </c>
      <c r="I57" s="3">
        <v>329.88</v>
      </c>
      <c r="J57" s="4">
        <v>1</v>
      </c>
      <c r="K57" s="3">
        <f t="shared" si="1"/>
        <v>329.88</v>
      </c>
      <c r="L57" s="20"/>
      <c r="M57" s="20"/>
    </row>
    <row r="58" ht="25" customHeight="1" spans="1:13">
      <c r="A58" s="3">
        <v>46</v>
      </c>
      <c r="B58" s="3" t="s">
        <v>159</v>
      </c>
      <c r="C58" s="4" t="s">
        <v>159</v>
      </c>
      <c r="D58" s="4" t="s">
        <v>37</v>
      </c>
      <c r="E58" s="4" t="s">
        <v>160</v>
      </c>
      <c r="F58" s="3">
        <v>50000</v>
      </c>
      <c r="G58" s="3">
        <v>20190904</v>
      </c>
      <c r="H58" s="3">
        <v>20200904</v>
      </c>
      <c r="I58" s="3">
        <v>549.79</v>
      </c>
      <c r="J58" s="4">
        <v>1</v>
      </c>
      <c r="K58" s="3">
        <f t="shared" si="1"/>
        <v>549.79</v>
      </c>
      <c r="L58" s="20"/>
      <c r="M58" s="20"/>
    </row>
    <row r="59" ht="25" customHeight="1" spans="1:13">
      <c r="A59" s="3">
        <v>47</v>
      </c>
      <c r="B59" s="3" t="s">
        <v>161</v>
      </c>
      <c r="C59" s="4" t="s">
        <v>161</v>
      </c>
      <c r="D59" s="4" t="s">
        <v>128</v>
      </c>
      <c r="E59" s="4" t="s">
        <v>162</v>
      </c>
      <c r="F59" s="3">
        <v>50000</v>
      </c>
      <c r="G59" s="3">
        <v>20181210</v>
      </c>
      <c r="H59" s="3">
        <v>20191210</v>
      </c>
      <c r="I59" s="3">
        <v>483.33</v>
      </c>
      <c r="J59" s="4">
        <v>1</v>
      </c>
      <c r="K59" s="3">
        <f t="shared" si="1"/>
        <v>483.33</v>
      </c>
      <c r="L59" s="20"/>
      <c r="M59" s="20"/>
    </row>
    <row r="60" ht="25" customHeight="1" spans="1:13">
      <c r="A60" s="3">
        <v>48</v>
      </c>
      <c r="B60" s="3" t="s">
        <v>163</v>
      </c>
      <c r="C60" s="4" t="s">
        <v>163</v>
      </c>
      <c r="D60" s="4" t="s">
        <v>25</v>
      </c>
      <c r="E60" s="18" t="s">
        <v>164</v>
      </c>
      <c r="F60" s="3">
        <v>50000</v>
      </c>
      <c r="G60" s="3" t="s">
        <v>165</v>
      </c>
      <c r="H60" s="3" t="s">
        <v>166</v>
      </c>
      <c r="I60" s="3">
        <v>549.79</v>
      </c>
      <c r="J60" s="4">
        <v>1</v>
      </c>
      <c r="K60" s="3">
        <f t="shared" si="1"/>
        <v>549.79</v>
      </c>
      <c r="L60" s="20"/>
      <c r="M60" s="20"/>
    </row>
    <row r="61" ht="25" customHeight="1" spans="1:13">
      <c r="A61" s="3">
        <v>49</v>
      </c>
      <c r="B61" s="3" t="s">
        <v>167</v>
      </c>
      <c r="C61" s="4" t="s">
        <v>168</v>
      </c>
      <c r="D61" s="4" t="s">
        <v>25</v>
      </c>
      <c r="E61" s="4" t="s">
        <v>169</v>
      </c>
      <c r="F61" s="3">
        <v>40000</v>
      </c>
      <c r="G61" s="3">
        <v>20191120</v>
      </c>
      <c r="H61" s="3">
        <v>20201120</v>
      </c>
      <c r="I61" s="3">
        <v>149.83</v>
      </c>
      <c r="J61" s="4">
        <v>1</v>
      </c>
      <c r="K61" s="3">
        <f t="shared" si="1"/>
        <v>149.83</v>
      </c>
      <c r="L61" s="20"/>
      <c r="M61" s="20"/>
    </row>
    <row r="62" ht="25" customHeight="1" spans="1:13">
      <c r="A62" s="3">
        <v>50</v>
      </c>
      <c r="B62" s="3" t="s">
        <v>167</v>
      </c>
      <c r="C62" s="4" t="s">
        <v>168</v>
      </c>
      <c r="D62" s="4" t="s">
        <v>25</v>
      </c>
      <c r="E62" s="4" t="s">
        <v>170</v>
      </c>
      <c r="F62" s="3">
        <v>30000</v>
      </c>
      <c r="G62" s="3">
        <v>20190122</v>
      </c>
      <c r="H62" s="3">
        <v>20200122</v>
      </c>
      <c r="I62" s="3">
        <v>213.88</v>
      </c>
      <c r="J62" s="4">
        <v>1</v>
      </c>
      <c r="K62" s="3">
        <f t="shared" si="1"/>
        <v>213.88</v>
      </c>
      <c r="L62" s="20"/>
      <c r="M62" s="20"/>
    </row>
    <row r="63" ht="25" customHeight="1" spans="1:13">
      <c r="A63" s="3">
        <v>51</v>
      </c>
      <c r="B63" s="3" t="s">
        <v>171</v>
      </c>
      <c r="C63" s="4" t="s">
        <v>171</v>
      </c>
      <c r="D63" s="4" t="s">
        <v>18</v>
      </c>
      <c r="E63" s="4" t="s">
        <v>19</v>
      </c>
      <c r="F63" s="3">
        <v>40000</v>
      </c>
      <c r="G63" s="3">
        <v>20190220</v>
      </c>
      <c r="H63" s="3">
        <v>20200220</v>
      </c>
      <c r="I63" s="3">
        <v>439.83</v>
      </c>
      <c r="J63" s="4">
        <v>1</v>
      </c>
      <c r="K63" s="3">
        <f t="shared" si="1"/>
        <v>439.83</v>
      </c>
      <c r="L63" s="20"/>
      <c r="M63" s="20"/>
    </row>
    <row r="64" ht="25" customHeight="1" spans="1:13">
      <c r="A64" s="6">
        <v>52</v>
      </c>
      <c r="B64" s="6" t="s">
        <v>172</v>
      </c>
      <c r="C64" s="7" t="s">
        <v>172</v>
      </c>
      <c r="D64" s="7" t="s">
        <v>173</v>
      </c>
      <c r="E64" s="7" t="s">
        <v>174</v>
      </c>
      <c r="F64" s="3">
        <v>50000</v>
      </c>
      <c r="G64" s="3" t="s">
        <v>175</v>
      </c>
      <c r="H64" s="3" t="s">
        <v>101</v>
      </c>
      <c r="I64" s="3">
        <v>495.42</v>
      </c>
      <c r="J64" s="4">
        <v>1</v>
      </c>
      <c r="K64" s="6">
        <v>1021.23</v>
      </c>
      <c r="L64" s="22"/>
      <c r="M64" s="20"/>
    </row>
    <row r="65" ht="25" customHeight="1" spans="1:13">
      <c r="A65" s="8"/>
      <c r="B65" s="8"/>
      <c r="C65" s="9"/>
      <c r="D65" s="9"/>
      <c r="E65" s="9"/>
      <c r="F65" s="3">
        <v>50000</v>
      </c>
      <c r="G65" s="3">
        <v>20181214</v>
      </c>
      <c r="H65" s="3">
        <v>20191214</v>
      </c>
      <c r="I65" s="3">
        <v>525.81</v>
      </c>
      <c r="J65" s="4">
        <v>1</v>
      </c>
      <c r="K65" s="8"/>
      <c r="L65" s="23"/>
      <c r="M65" s="20"/>
    </row>
    <row r="66" ht="25" customHeight="1" spans="1:13">
      <c r="A66" s="6">
        <v>53</v>
      </c>
      <c r="B66" s="6" t="s">
        <v>176</v>
      </c>
      <c r="C66" s="7" t="s">
        <v>177</v>
      </c>
      <c r="D66" s="7" t="s">
        <v>64</v>
      </c>
      <c r="E66" s="17" t="s">
        <v>147</v>
      </c>
      <c r="F66" s="3">
        <v>50000</v>
      </c>
      <c r="G66" s="3" t="s">
        <v>87</v>
      </c>
      <c r="H66" s="3" t="s">
        <v>178</v>
      </c>
      <c r="I66" s="3">
        <v>549.79</v>
      </c>
      <c r="J66" s="4">
        <v>1</v>
      </c>
      <c r="K66" s="6">
        <v>989.72</v>
      </c>
      <c r="L66" s="22"/>
      <c r="M66" s="20"/>
    </row>
    <row r="67" ht="25" customHeight="1" spans="1:13">
      <c r="A67" s="8"/>
      <c r="B67" s="8"/>
      <c r="C67" s="9"/>
      <c r="D67" s="9"/>
      <c r="E67" s="17"/>
      <c r="F67" s="3">
        <v>40000</v>
      </c>
      <c r="G67" s="3">
        <v>20190412</v>
      </c>
      <c r="H67" s="3">
        <v>20200412</v>
      </c>
      <c r="I67" s="3">
        <v>439.83</v>
      </c>
      <c r="J67" s="4">
        <v>1</v>
      </c>
      <c r="K67" s="8"/>
      <c r="L67" s="23"/>
      <c r="M67" s="20"/>
    </row>
    <row r="68" ht="25" customHeight="1" spans="1:13">
      <c r="A68" s="3">
        <v>54</v>
      </c>
      <c r="B68" s="3" t="s">
        <v>179</v>
      </c>
      <c r="C68" s="4" t="s">
        <v>179</v>
      </c>
      <c r="D68" s="4" t="s">
        <v>15</v>
      </c>
      <c r="E68" s="4" t="s">
        <v>152</v>
      </c>
      <c r="F68" s="3">
        <v>50000</v>
      </c>
      <c r="G68" s="3">
        <v>20190404</v>
      </c>
      <c r="H68" s="3">
        <v>20200404</v>
      </c>
      <c r="I68" s="3">
        <v>549.79</v>
      </c>
      <c r="J68" s="4">
        <v>1</v>
      </c>
      <c r="K68" s="3">
        <f>I68*J68</f>
        <v>549.79</v>
      </c>
      <c r="L68" s="20"/>
      <c r="M68" s="20"/>
    </row>
    <row r="69" ht="25" customHeight="1" spans="1:13">
      <c r="A69" s="3">
        <v>55</v>
      </c>
      <c r="B69" s="3" t="s">
        <v>180</v>
      </c>
      <c r="C69" s="4" t="s">
        <v>180</v>
      </c>
      <c r="D69" s="4" t="s">
        <v>181</v>
      </c>
      <c r="E69" s="11" t="s">
        <v>182</v>
      </c>
      <c r="F69" s="3">
        <v>50000</v>
      </c>
      <c r="G69" s="3" t="s">
        <v>183</v>
      </c>
      <c r="H69" s="3" t="s">
        <v>184</v>
      </c>
      <c r="I69" s="3">
        <v>392.71</v>
      </c>
      <c r="J69" s="3">
        <v>1</v>
      </c>
      <c r="K69" s="3">
        <f>I69*J69</f>
        <v>392.71</v>
      </c>
      <c r="L69" s="20"/>
      <c r="M69" s="20"/>
    </row>
    <row r="70" ht="25" customHeight="1" spans="1:13">
      <c r="A70" s="6">
        <v>56</v>
      </c>
      <c r="B70" s="6" t="s">
        <v>185</v>
      </c>
      <c r="C70" s="4" t="s">
        <v>185</v>
      </c>
      <c r="D70" s="4" t="s">
        <v>186</v>
      </c>
      <c r="E70" s="7" t="s">
        <v>187</v>
      </c>
      <c r="F70" s="3">
        <v>30000</v>
      </c>
      <c r="G70" s="3">
        <v>20190831</v>
      </c>
      <c r="H70" s="3">
        <v>20200831</v>
      </c>
      <c r="I70" s="3">
        <v>329.88</v>
      </c>
      <c r="J70" s="4">
        <v>1</v>
      </c>
      <c r="K70" s="6">
        <v>879.79</v>
      </c>
      <c r="L70" s="20"/>
      <c r="M70" s="20"/>
    </row>
    <row r="71" ht="25" customHeight="1" spans="1:13">
      <c r="A71" s="8"/>
      <c r="B71" s="8"/>
      <c r="C71" s="4" t="s">
        <v>188</v>
      </c>
      <c r="D71" s="4" t="s">
        <v>189</v>
      </c>
      <c r="E71" s="9"/>
      <c r="F71" s="3">
        <v>50000</v>
      </c>
      <c r="G71" s="3">
        <v>20190919</v>
      </c>
      <c r="H71" s="3">
        <v>20200919</v>
      </c>
      <c r="I71" s="3">
        <v>549.79</v>
      </c>
      <c r="J71" s="4">
        <v>1</v>
      </c>
      <c r="K71" s="8"/>
      <c r="L71" s="20"/>
      <c r="M71" s="20"/>
    </row>
    <row r="72" ht="25" customHeight="1" spans="1:13">
      <c r="A72" s="6">
        <v>57</v>
      </c>
      <c r="B72" s="6" t="s">
        <v>190</v>
      </c>
      <c r="C72" s="4" t="s">
        <v>190</v>
      </c>
      <c r="D72" s="4" t="s">
        <v>15</v>
      </c>
      <c r="E72" s="13" t="s">
        <v>22</v>
      </c>
      <c r="F72" s="3">
        <v>50000</v>
      </c>
      <c r="G72" s="3">
        <v>20190710</v>
      </c>
      <c r="H72" s="3">
        <v>20200710</v>
      </c>
      <c r="I72" s="3">
        <v>549.79</v>
      </c>
      <c r="J72" s="3">
        <v>1</v>
      </c>
      <c r="K72" s="3">
        <f>I72*J72</f>
        <v>549.79</v>
      </c>
      <c r="L72" s="20"/>
      <c r="M72" s="20"/>
    </row>
    <row r="73" ht="25" customHeight="1" spans="1:13">
      <c r="A73" s="8"/>
      <c r="B73" s="8"/>
      <c r="C73" s="4" t="s">
        <v>191</v>
      </c>
      <c r="D73" s="4" t="s">
        <v>192</v>
      </c>
      <c r="E73" s="13"/>
      <c r="F73" s="3">
        <v>50000</v>
      </c>
      <c r="G73" s="3">
        <v>20190911</v>
      </c>
      <c r="H73" s="3">
        <v>20200911</v>
      </c>
      <c r="I73" s="3">
        <v>549.79</v>
      </c>
      <c r="J73" s="3">
        <v>1</v>
      </c>
      <c r="K73" s="3">
        <f>I73*J73</f>
        <v>549.79</v>
      </c>
      <c r="L73" s="20"/>
      <c r="M73" s="20"/>
    </row>
    <row r="74" ht="25" customHeight="1" spans="1:13">
      <c r="A74" s="3">
        <v>58</v>
      </c>
      <c r="B74" s="3" t="s">
        <v>193</v>
      </c>
      <c r="C74" s="4" t="s">
        <v>193</v>
      </c>
      <c r="D74" s="4" t="s">
        <v>40</v>
      </c>
      <c r="E74" s="4" t="s">
        <v>194</v>
      </c>
      <c r="F74" s="3">
        <v>50000</v>
      </c>
      <c r="G74" s="3" t="s">
        <v>195</v>
      </c>
      <c r="H74" s="3" t="s">
        <v>196</v>
      </c>
      <c r="I74" s="3">
        <v>549.79</v>
      </c>
      <c r="J74" s="4">
        <v>1</v>
      </c>
      <c r="K74" s="3">
        <f>I74*J74</f>
        <v>549.79</v>
      </c>
      <c r="L74" s="20"/>
      <c r="M74" s="20"/>
    </row>
    <row r="75" ht="25" customHeight="1" spans="1:13">
      <c r="A75" s="3">
        <v>59</v>
      </c>
      <c r="B75" s="3" t="s">
        <v>197</v>
      </c>
      <c r="C75" s="4" t="s">
        <v>197</v>
      </c>
      <c r="D75" s="4" t="s">
        <v>198</v>
      </c>
      <c r="E75" s="4" t="s">
        <v>199</v>
      </c>
      <c r="F75" s="3">
        <v>50000</v>
      </c>
      <c r="G75" s="3">
        <v>20190201</v>
      </c>
      <c r="H75" s="3">
        <v>20200201</v>
      </c>
      <c r="I75" s="3">
        <v>549.79</v>
      </c>
      <c r="J75" s="4">
        <v>1</v>
      </c>
      <c r="K75" s="3">
        <f>I75*J75</f>
        <v>549.79</v>
      </c>
      <c r="L75" s="20"/>
      <c r="M75" s="20"/>
    </row>
    <row r="76" ht="25" customHeight="1" spans="1:13">
      <c r="A76" s="3">
        <v>60</v>
      </c>
      <c r="B76" s="3" t="s">
        <v>200</v>
      </c>
      <c r="C76" s="4" t="s">
        <v>200</v>
      </c>
      <c r="D76" s="4" t="s">
        <v>70</v>
      </c>
      <c r="E76" s="4" t="s">
        <v>26</v>
      </c>
      <c r="F76" s="3">
        <v>50000</v>
      </c>
      <c r="G76" s="3" t="s">
        <v>201</v>
      </c>
      <c r="H76" s="3" t="s">
        <v>202</v>
      </c>
      <c r="I76" s="3">
        <v>549.79</v>
      </c>
      <c r="J76" s="4">
        <v>1</v>
      </c>
      <c r="K76" s="3">
        <f>I76*J76</f>
        <v>549.79</v>
      </c>
      <c r="L76" s="20"/>
      <c r="M76" s="20"/>
    </row>
    <row r="77" ht="25" customHeight="1" spans="1:13">
      <c r="A77" s="6">
        <v>61</v>
      </c>
      <c r="B77" s="6" t="s">
        <v>203</v>
      </c>
      <c r="C77" s="7" t="s">
        <v>203</v>
      </c>
      <c r="D77" s="7" t="s">
        <v>25</v>
      </c>
      <c r="E77" s="7" t="s">
        <v>124</v>
      </c>
      <c r="F77" s="3">
        <v>50000</v>
      </c>
      <c r="G77" s="3" t="s">
        <v>34</v>
      </c>
      <c r="H77" s="3" t="s">
        <v>131</v>
      </c>
      <c r="I77" s="3">
        <v>549.79</v>
      </c>
      <c r="J77" s="4">
        <v>1</v>
      </c>
      <c r="K77" s="6">
        <v>1099.58</v>
      </c>
      <c r="L77" s="22"/>
      <c r="M77" s="20"/>
    </row>
    <row r="78" ht="25" customHeight="1" spans="1:13">
      <c r="A78" s="8"/>
      <c r="B78" s="8"/>
      <c r="C78" s="9"/>
      <c r="D78" s="9"/>
      <c r="E78" s="9"/>
      <c r="F78" s="3">
        <v>50000</v>
      </c>
      <c r="G78" s="3">
        <v>20190522</v>
      </c>
      <c r="H78" s="3">
        <v>20200522</v>
      </c>
      <c r="I78" s="3">
        <v>549.79</v>
      </c>
      <c r="J78" s="4">
        <v>1</v>
      </c>
      <c r="K78" s="8"/>
      <c r="L78" s="23"/>
      <c r="M78" s="20"/>
    </row>
    <row r="79" ht="25" customHeight="1" spans="1:13">
      <c r="A79" s="3">
        <v>62</v>
      </c>
      <c r="B79" s="3" t="s">
        <v>204</v>
      </c>
      <c r="C79" s="4" t="s">
        <v>204</v>
      </c>
      <c r="D79" s="4" t="s">
        <v>205</v>
      </c>
      <c r="E79" s="4" t="s">
        <v>155</v>
      </c>
      <c r="F79" s="3">
        <v>30000</v>
      </c>
      <c r="G79" s="3">
        <v>20190124</v>
      </c>
      <c r="H79" s="3">
        <v>20200124</v>
      </c>
      <c r="I79" s="3">
        <v>329.88</v>
      </c>
      <c r="J79" s="4">
        <v>1</v>
      </c>
      <c r="K79" s="3">
        <f>I79*J79</f>
        <v>329.88</v>
      </c>
      <c r="L79" s="20"/>
      <c r="M79" s="20"/>
    </row>
    <row r="80" ht="25" customHeight="1" spans="1:13">
      <c r="A80" s="3">
        <v>63</v>
      </c>
      <c r="B80" s="3" t="s">
        <v>206</v>
      </c>
      <c r="C80" s="4" t="s">
        <v>206</v>
      </c>
      <c r="D80" s="4" t="s">
        <v>18</v>
      </c>
      <c r="E80" s="4" t="s">
        <v>207</v>
      </c>
      <c r="F80" s="3">
        <v>40000</v>
      </c>
      <c r="G80" s="3">
        <v>20190201</v>
      </c>
      <c r="H80" s="3">
        <v>20200201</v>
      </c>
      <c r="I80" s="3">
        <v>439.83</v>
      </c>
      <c r="J80" s="4">
        <v>1</v>
      </c>
      <c r="K80" s="3">
        <f>I80*J80</f>
        <v>439.83</v>
      </c>
      <c r="L80" s="20"/>
      <c r="M80" s="20"/>
    </row>
    <row r="81" ht="25" customHeight="1" spans="1:13">
      <c r="A81" s="6">
        <v>64</v>
      </c>
      <c r="B81" s="6" t="s">
        <v>208</v>
      </c>
      <c r="C81" s="7" t="s">
        <v>208</v>
      </c>
      <c r="D81" s="7" t="s">
        <v>37</v>
      </c>
      <c r="E81" s="7" t="s">
        <v>209</v>
      </c>
      <c r="F81" s="3">
        <v>50000</v>
      </c>
      <c r="G81" s="3" t="s">
        <v>201</v>
      </c>
      <c r="H81" s="3" t="s">
        <v>210</v>
      </c>
      <c r="I81" s="3">
        <v>549.79</v>
      </c>
      <c r="J81" s="4">
        <v>1</v>
      </c>
      <c r="K81" s="6">
        <v>1099.58</v>
      </c>
      <c r="L81" s="22"/>
      <c r="M81" s="20"/>
    </row>
    <row r="82" ht="25" customHeight="1" spans="1:13">
      <c r="A82" s="8"/>
      <c r="B82" s="8"/>
      <c r="C82" s="9"/>
      <c r="D82" s="9"/>
      <c r="E82" s="9"/>
      <c r="F82" s="3">
        <v>50000</v>
      </c>
      <c r="G82" s="3">
        <v>20190910</v>
      </c>
      <c r="H82" s="3">
        <v>20200910</v>
      </c>
      <c r="I82" s="3">
        <v>549.79</v>
      </c>
      <c r="J82" s="4">
        <v>1</v>
      </c>
      <c r="K82" s="8"/>
      <c r="L82" s="23"/>
      <c r="M82" s="20"/>
    </row>
    <row r="83" ht="25" customHeight="1" spans="1:13">
      <c r="A83" s="3">
        <v>65</v>
      </c>
      <c r="B83" s="3" t="s">
        <v>211</v>
      </c>
      <c r="C83" s="4" t="s">
        <v>212</v>
      </c>
      <c r="D83" s="4" t="s">
        <v>213</v>
      </c>
      <c r="E83" s="10" t="s">
        <v>214</v>
      </c>
      <c r="F83" s="3">
        <v>50000</v>
      </c>
      <c r="G83" s="3">
        <v>20190410</v>
      </c>
      <c r="H83" s="3">
        <v>20200410</v>
      </c>
      <c r="I83" s="3">
        <v>549.79</v>
      </c>
      <c r="J83" s="4">
        <v>1</v>
      </c>
      <c r="K83" s="3">
        <f>I83*J83</f>
        <v>549.79</v>
      </c>
      <c r="L83" s="20"/>
      <c r="M83" s="20"/>
    </row>
    <row r="84" ht="25" customHeight="1" spans="1:13">
      <c r="A84" s="6">
        <v>66</v>
      </c>
      <c r="B84" s="6" t="s">
        <v>215</v>
      </c>
      <c r="C84" s="4" t="s">
        <v>215</v>
      </c>
      <c r="D84" s="4" t="s">
        <v>133</v>
      </c>
      <c r="E84" s="7" t="s">
        <v>199</v>
      </c>
      <c r="F84" s="3">
        <v>40000</v>
      </c>
      <c r="G84" s="3">
        <v>20181203</v>
      </c>
      <c r="H84" s="3">
        <v>20191203</v>
      </c>
      <c r="I84" s="3">
        <v>348</v>
      </c>
      <c r="J84" s="3">
        <v>1</v>
      </c>
      <c r="K84" s="6">
        <v>744.33</v>
      </c>
      <c r="L84" s="22"/>
      <c r="M84" s="20"/>
    </row>
    <row r="85" ht="25" customHeight="1" spans="1:13">
      <c r="A85" s="8"/>
      <c r="B85" s="8"/>
      <c r="C85" s="4" t="s">
        <v>216</v>
      </c>
      <c r="D85" s="4" t="s">
        <v>217</v>
      </c>
      <c r="E85" s="9"/>
      <c r="F85" s="3">
        <v>40000</v>
      </c>
      <c r="G85" s="3">
        <v>20190930</v>
      </c>
      <c r="H85" s="3">
        <v>20200930</v>
      </c>
      <c r="I85" s="3">
        <v>396.33</v>
      </c>
      <c r="J85" s="3">
        <v>1</v>
      </c>
      <c r="K85" s="8"/>
      <c r="L85" s="23"/>
      <c r="M85" s="20"/>
    </row>
    <row r="86" ht="25" customHeight="1" spans="1:13">
      <c r="A86" s="3">
        <v>67</v>
      </c>
      <c r="B86" s="3" t="s">
        <v>218</v>
      </c>
      <c r="C86" s="4" t="s">
        <v>218</v>
      </c>
      <c r="D86" s="4" t="s">
        <v>32</v>
      </c>
      <c r="E86" s="10" t="s">
        <v>26</v>
      </c>
      <c r="F86" s="3">
        <v>50000</v>
      </c>
      <c r="G86" s="3" t="s">
        <v>219</v>
      </c>
      <c r="H86" s="3" t="s">
        <v>220</v>
      </c>
      <c r="I86" s="3">
        <v>507.5</v>
      </c>
      <c r="J86" s="4">
        <v>1</v>
      </c>
      <c r="K86" s="3">
        <f>I86*J86</f>
        <v>507.5</v>
      </c>
      <c r="L86" s="20"/>
      <c r="M86" s="20"/>
    </row>
    <row r="87" ht="25" customHeight="1" spans="1:13">
      <c r="A87" s="6">
        <v>68</v>
      </c>
      <c r="B87" s="6" t="s">
        <v>221</v>
      </c>
      <c r="C87" s="7" t="s">
        <v>221</v>
      </c>
      <c r="D87" s="7" t="s">
        <v>133</v>
      </c>
      <c r="E87" s="7" t="s">
        <v>16</v>
      </c>
      <c r="F87" s="3">
        <v>50000</v>
      </c>
      <c r="G87" s="3" t="s">
        <v>222</v>
      </c>
      <c r="H87" s="3" t="s">
        <v>223</v>
      </c>
      <c r="I87" s="3">
        <v>549.79</v>
      </c>
      <c r="J87" s="4">
        <v>1</v>
      </c>
      <c r="K87" s="6">
        <v>989.62</v>
      </c>
      <c r="L87" s="22"/>
      <c r="M87" s="20"/>
    </row>
    <row r="88" ht="25" customHeight="1" spans="1:13">
      <c r="A88" s="8"/>
      <c r="B88" s="8"/>
      <c r="C88" s="9"/>
      <c r="D88" s="9"/>
      <c r="E88" s="9"/>
      <c r="F88" s="3">
        <v>40000</v>
      </c>
      <c r="G88" s="3">
        <v>20190528</v>
      </c>
      <c r="H88" s="3">
        <v>20200528</v>
      </c>
      <c r="I88" s="3">
        <v>439.83</v>
      </c>
      <c r="J88" s="4">
        <v>1</v>
      </c>
      <c r="K88" s="8"/>
      <c r="L88" s="23"/>
      <c r="M88" s="20"/>
    </row>
    <row r="89" ht="25" customHeight="1" spans="1:13">
      <c r="A89" s="3">
        <v>69</v>
      </c>
      <c r="B89" s="3" t="s">
        <v>224</v>
      </c>
      <c r="C89" s="4" t="s">
        <v>224</v>
      </c>
      <c r="D89" s="4" t="s">
        <v>225</v>
      </c>
      <c r="E89" s="24" t="s">
        <v>214</v>
      </c>
      <c r="F89" s="3">
        <v>50000</v>
      </c>
      <c r="G89" s="3" t="s">
        <v>226</v>
      </c>
      <c r="H89" s="3" t="s">
        <v>227</v>
      </c>
      <c r="I89" s="3">
        <v>392.71</v>
      </c>
      <c r="J89" s="4">
        <v>1</v>
      </c>
      <c r="K89" s="3">
        <f>I89*J89</f>
        <v>392.71</v>
      </c>
      <c r="L89" s="20"/>
      <c r="M89" s="20"/>
    </row>
    <row r="90" ht="25" customHeight="1" spans="1:13">
      <c r="A90" s="3">
        <v>70</v>
      </c>
      <c r="B90" s="3" t="s">
        <v>228</v>
      </c>
      <c r="C90" s="4" t="s">
        <v>228</v>
      </c>
      <c r="D90" s="4" t="s">
        <v>229</v>
      </c>
      <c r="E90" s="10" t="s">
        <v>26</v>
      </c>
      <c r="F90" s="3">
        <v>44400</v>
      </c>
      <c r="G90" s="3">
        <v>20191016</v>
      </c>
      <c r="H90" s="3">
        <v>20201016</v>
      </c>
      <c r="I90" s="3">
        <v>354.09</v>
      </c>
      <c r="J90" s="3">
        <v>1</v>
      </c>
      <c r="K90" s="3">
        <f>I90*J90</f>
        <v>354.09</v>
      </c>
      <c r="L90" s="20"/>
      <c r="M90" s="20"/>
    </row>
    <row r="91" ht="25" customHeight="1" spans="1:13">
      <c r="A91" s="3">
        <v>71</v>
      </c>
      <c r="B91" s="3" t="s">
        <v>230</v>
      </c>
      <c r="C91" s="4" t="s">
        <v>230</v>
      </c>
      <c r="D91" s="4" t="s">
        <v>40</v>
      </c>
      <c r="E91" s="25" t="s">
        <v>65</v>
      </c>
      <c r="F91" s="3">
        <v>30000</v>
      </c>
      <c r="G91" s="3">
        <v>20190711</v>
      </c>
      <c r="H91" s="3">
        <v>20200711</v>
      </c>
      <c r="I91" s="3">
        <v>329.88</v>
      </c>
      <c r="J91" s="4">
        <v>1</v>
      </c>
      <c r="K91" s="3">
        <f>I91*J91</f>
        <v>329.88</v>
      </c>
      <c r="L91" s="20"/>
      <c r="M91" s="20"/>
    </row>
    <row r="92" ht="25" customHeight="1" spans="1:13">
      <c r="A92" s="3">
        <v>72</v>
      </c>
      <c r="B92" s="3" t="s">
        <v>231</v>
      </c>
      <c r="C92" s="4" t="s">
        <v>231</v>
      </c>
      <c r="D92" s="4" t="s">
        <v>232</v>
      </c>
      <c r="E92" s="10" t="s">
        <v>233</v>
      </c>
      <c r="F92" s="3">
        <v>50000</v>
      </c>
      <c r="G92" s="3" t="s">
        <v>234</v>
      </c>
      <c r="H92" s="3" t="s">
        <v>235</v>
      </c>
      <c r="I92" s="3">
        <v>549.79</v>
      </c>
      <c r="J92" s="3">
        <v>1</v>
      </c>
      <c r="K92" s="3">
        <f>I92*J92</f>
        <v>549.79</v>
      </c>
      <c r="L92" s="20"/>
      <c r="M92" s="20"/>
    </row>
    <row r="93" ht="25" customHeight="1" spans="1:13">
      <c r="A93" s="3">
        <v>73</v>
      </c>
      <c r="B93" s="3" t="s">
        <v>236</v>
      </c>
      <c r="C93" s="4" t="s">
        <v>236</v>
      </c>
      <c r="D93" s="4" t="s">
        <v>18</v>
      </c>
      <c r="E93" s="10" t="s">
        <v>22</v>
      </c>
      <c r="F93" s="3">
        <v>30000</v>
      </c>
      <c r="G93" s="3">
        <v>20190404</v>
      </c>
      <c r="H93" s="3">
        <v>20200404</v>
      </c>
      <c r="I93" s="3">
        <v>329.88</v>
      </c>
      <c r="J93" s="3">
        <v>1</v>
      </c>
      <c r="K93" s="3">
        <f>I93*J93</f>
        <v>329.88</v>
      </c>
      <c r="L93" s="20"/>
      <c r="M93" s="20"/>
    </row>
    <row r="94" ht="25" customHeight="1" spans="1:13">
      <c r="A94" s="6">
        <v>74</v>
      </c>
      <c r="B94" s="6" t="s">
        <v>237</v>
      </c>
      <c r="C94" s="7" t="s">
        <v>237</v>
      </c>
      <c r="D94" s="7" t="s">
        <v>40</v>
      </c>
      <c r="E94" s="7" t="s">
        <v>238</v>
      </c>
      <c r="F94" s="3">
        <v>44000</v>
      </c>
      <c r="G94" s="3">
        <v>20191024</v>
      </c>
      <c r="H94" s="3">
        <v>20201024</v>
      </c>
      <c r="I94" s="3">
        <v>308.37</v>
      </c>
      <c r="J94" s="4">
        <v>1</v>
      </c>
      <c r="K94" s="6">
        <v>453.37</v>
      </c>
      <c r="L94" s="22"/>
      <c r="M94" s="20"/>
    </row>
    <row r="95" ht="25" customHeight="1" spans="1:13">
      <c r="A95" s="8"/>
      <c r="B95" s="8"/>
      <c r="C95" s="9"/>
      <c r="D95" s="9"/>
      <c r="E95" s="9"/>
      <c r="F95" s="3">
        <v>40000</v>
      </c>
      <c r="G95" s="3">
        <v>20181022</v>
      </c>
      <c r="H95" s="3">
        <v>20191022</v>
      </c>
      <c r="I95" s="3">
        <v>145</v>
      </c>
      <c r="J95" s="4">
        <v>1</v>
      </c>
      <c r="K95" s="8"/>
      <c r="L95" s="23"/>
      <c r="M95" s="20"/>
    </row>
    <row r="96" ht="25" customHeight="1" spans="1:13">
      <c r="A96" s="3">
        <v>75</v>
      </c>
      <c r="B96" s="3" t="s">
        <v>239</v>
      </c>
      <c r="C96" s="4" t="s">
        <v>239</v>
      </c>
      <c r="D96" s="4" t="s">
        <v>37</v>
      </c>
      <c r="E96" s="11" t="s">
        <v>240</v>
      </c>
      <c r="F96" s="3">
        <v>50000</v>
      </c>
      <c r="G96" s="3">
        <v>20181129</v>
      </c>
      <c r="H96" s="3">
        <v>20191129</v>
      </c>
      <c r="I96" s="3">
        <v>362.5</v>
      </c>
      <c r="J96" s="3">
        <v>1</v>
      </c>
      <c r="K96" s="3">
        <f>I96*J96</f>
        <v>362.5</v>
      </c>
      <c r="L96" s="20"/>
      <c r="M96" s="20"/>
    </row>
    <row r="97" ht="25" customHeight="1" spans="1:13">
      <c r="A97" s="6">
        <v>76</v>
      </c>
      <c r="B97" s="6" t="s">
        <v>241</v>
      </c>
      <c r="C97" s="7" t="s">
        <v>241</v>
      </c>
      <c r="D97" s="7" t="s">
        <v>29</v>
      </c>
      <c r="E97" s="17" t="s">
        <v>242</v>
      </c>
      <c r="F97" s="3">
        <v>50000</v>
      </c>
      <c r="G97" s="3" t="s">
        <v>243</v>
      </c>
      <c r="H97" s="3" t="s">
        <v>35</v>
      </c>
      <c r="I97" s="3">
        <v>549.79</v>
      </c>
      <c r="J97" s="4">
        <v>1</v>
      </c>
      <c r="K97" s="6">
        <v>1099.58</v>
      </c>
      <c r="L97" s="22"/>
      <c r="M97" s="20"/>
    </row>
    <row r="98" ht="25" customHeight="1" spans="1:13">
      <c r="A98" s="8"/>
      <c r="B98" s="8"/>
      <c r="C98" s="9"/>
      <c r="D98" s="9"/>
      <c r="E98" s="17"/>
      <c r="F98" s="3">
        <v>50000</v>
      </c>
      <c r="G98" s="3">
        <v>20190827</v>
      </c>
      <c r="H98" s="3">
        <v>20200827</v>
      </c>
      <c r="I98" s="3">
        <v>549.79</v>
      </c>
      <c r="J98" s="4">
        <v>1</v>
      </c>
      <c r="K98" s="8"/>
      <c r="L98" s="23"/>
      <c r="M98" s="20"/>
    </row>
    <row r="99" ht="25" customHeight="1" spans="1:13">
      <c r="A99" s="6">
        <v>77</v>
      </c>
      <c r="B99" s="6" t="s">
        <v>244</v>
      </c>
      <c r="C99" s="7" t="s">
        <v>244</v>
      </c>
      <c r="D99" s="7" t="s">
        <v>133</v>
      </c>
      <c r="E99" s="7" t="s">
        <v>143</v>
      </c>
      <c r="F99" s="3">
        <v>50000</v>
      </c>
      <c r="G99" s="3" t="s">
        <v>74</v>
      </c>
      <c r="H99" s="3" t="s">
        <v>35</v>
      </c>
      <c r="I99" s="3">
        <v>549.79</v>
      </c>
      <c r="J99" s="4">
        <v>1</v>
      </c>
      <c r="K99" s="6">
        <v>1099.58</v>
      </c>
      <c r="L99" s="22"/>
      <c r="M99" s="20"/>
    </row>
    <row r="100" ht="25" customHeight="1" spans="1:13">
      <c r="A100" s="8"/>
      <c r="B100" s="8"/>
      <c r="C100" s="9"/>
      <c r="D100" s="9"/>
      <c r="E100" s="9"/>
      <c r="F100" s="3">
        <v>50000</v>
      </c>
      <c r="G100" s="3">
        <v>20190322</v>
      </c>
      <c r="H100" s="3">
        <v>20200322</v>
      </c>
      <c r="I100" s="3">
        <v>549.79</v>
      </c>
      <c r="J100" s="4">
        <v>1</v>
      </c>
      <c r="K100" s="8"/>
      <c r="L100" s="23"/>
      <c r="M100" s="20"/>
    </row>
    <row r="101" ht="25" customHeight="1" spans="1:13">
      <c r="A101" s="3">
        <v>78</v>
      </c>
      <c r="B101" s="3" t="s">
        <v>245</v>
      </c>
      <c r="C101" s="4" t="s">
        <v>245</v>
      </c>
      <c r="D101" s="4" t="s">
        <v>40</v>
      </c>
      <c r="E101" s="24" t="s">
        <v>246</v>
      </c>
      <c r="F101" s="3">
        <v>50000</v>
      </c>
      <c r="G101" s="3" t="s">
        <v>247</v>
      </c>
      <c r="H101" s="3" t="s">
        <v>248</v>
      </c>
      <c r="I101" s="3">
        <v>380.63</v>
      </c>
      <c r="J101" s="3">
        <v>1</v>
      </c>
      <c r="K101" s="3">
        <f>I101*J101</f>
        <v>380.63</v>
      </c>
      <c r="L101" s="20"/>
      <c r="M101" s="20"/>
    </row>
    <row r="102" ht="25" customHeight="1" spans="1:13">
      <c r="A102" s="6">
        <v>79</v>
      </c>
      <c r="B102" s="6" t="s">
        <v>249</v>
      </c>
      <c r="C102" s="7" t="s">
        <v>249</v>
      </c>
      <c r="D102" s="7" t="s">
        <v>18</v>
      </c>
      <c r="E102" s="7" t="s">
        <v>60</v>
      </c>
      <c r="F102" s="3">
        <v>50000</v>
      </c>
      <c r="G102" s="3" t="s">
        <v>250</v>
      </c>
      <c r="H102" s="3" t="s">
        <v>251</v>
      </c>
      <c r="I102" s="3">
        <v>549.79</v>
      </c>
      <c r="J102" s="3">
        <v>1</v>
      </c>
      <c r="K102" s="6">
        <v>966.67</v>
      </c>
      <c r="L102" s="22"/>
      <c r="M102" s="20"/>
    </row>
    <row r="103" ht="25" customHeight="1" spans="1:13">
      <c r="A103" s="8"/>
      <c r="B103" s="8"/>
      <c r="C103" s="9"/>
      <c r="D103" s="9"/>
      <c r="E103" s="9"/>
      <c r="F103" s="3">
        <v>50000</v>
      </c>
      <c r="G103" s="3">
        <v>20190110</v>
      </c>
      <c r="H103" s="3">
        <v>20200110</v>
      </c>
      <c r="I103" s="3">
        <v>416.88</v>
      </c>
      <c r="J103" s="3">
        <v>1</v>
      </c>
      <c r="K103" s="8"/>
      <c r="L103" s="23"/>
      <c r="M103" s="20"/>
    </row>
    <row r="104" ht="25" customHeight="1" spans="1:13">
      <c r="A104" s="6">
        <v>80</v>
      </c>
      <c r="B104" s="6" t="s">
        <v>252</v>
      </c>
      <c r="C104" s="4" t="s">
        <v>252</v>
      </c>
      <c r="D104" s="4" t="s">
        <v>70</v>
      </c>
      <c r="E104" s="7" t="s">
        <v>253</v>
      </c>
      <c r="F104" s="3">
        <v>30000</v>
      </c>
      <c r="G104" s="3">
        <v>20190328</v>
      </c>
      <c r="H104" s="3">
        <v>20200328</v>
      </c>
      <c r="I104" s="3">
        <v>219.92</v>
      </c>
      <c r="J104" s="3">
        <v>1</v>
      </c>
      <c r="K104" s="6">
        <v>524.42</v>
      </c>
      <c r="L104" s="22"/>
      <c r="M104" s="20"/>
    </row>
    <row r="105" ht="25" customHeight="1" spans="1:13">
      <c r="A105" s="8"/>
      <c r="B105" s="8"/>
      <c r="C105" s="4" t="s">
        <v>254</v>
      </c>
      <c r="D105" s="4" t="s">
        <v>21</v>
      </c>
      <c r="E105" s="9"/>
      <c r="F105" s="3">
        <v>40000</v>
      </c>
      <c r="G105" s="3">
        <v>20191019</v>
      </c>
      <c r="H105" s="3">
        <v>20201019</v>
      </c>
      <c r="I105" s="3">
        <v>304.5</v>
      </c>
      <c r="J105" s="3">
        <v>1</v>
      </c>
      <c r="K105" s="8"/>
      <c r="L105" s="23"/>
      <c r="M105" s="20"/>
    </row>
    <row r="106" ht="25" customHeight="1" spans="1:13">
      <c r="A106" s="3">
        <v>81</v>
      </c>
      <c r="B106" s="3" t="s">
        <v>255</v>
      </c>
      <c r="C106" s="4" t="s">
        <v>256</v>
      </c>
      <c r="D106" s="4" t="s">
        <v>52</v>
      </c>
      <c r="E106" s="5" t="s">
        <v>41</v>
      </c>
      <c r="F106" s="3">
        <v>30000</v>
      </c>
      <c r="G106" s="3">
        <v>20190712</v>
      </c>
      <c r="H106" s="3">
        <v>20200712</v>
      </c>
      <c r="I106" s="3">
        <v>253.27</v>
      </c>
      <c r="J106" s="4">
        <v>1</v>
      </c>
      <c r="K106" s="3">
        <f>I106*J106</f>
        <v>253.27</v>
      </c>
      <c r="L106" s="20"/>
      <c r="M106" s="20"/>
    </row>
    <row r="107" ht="25" customHeight="1" spans="1:13">
      <c r="A107" s="3">
        <v>82</v>
      </c>
      <c r="B107" s="3" t="s">
        <v>257</v>
      </c>
      <c r="C107" s="4" t="s">
        <v>258</v>
      </c>
      <c r="D107" s="4" t="s">
        <v>25</v>
      </c>
      <c r="E107" s="4" t="s">
        <v>147</v>
      </c>
      <c r="F107" s="3">
        <v>50000</v>
      </c>
      <c r="G107" s="3">
        <v>20190321</v>
      </c>
      <c r="H107" s="3">
        <v>20200321</v>
      </c>
      <c r="I107" s="3">
        <v>549.79</v>
      </c>
      <c r="J107" s="4">
        <v>1</v>
      </c>
      <c r="K107" s="3">
        <f>I107*J107</f>
        <v>549.79</v>
      </c>
      <c r="L107" s="20"/>
      <c r="M107" s="20"/>
    </row>
    <row r="108" ht="25" customHeight="1" spans="1:13">
      <c r="A108" s="6">
        <v>83</v>
      </c>
      <c r="B108" s="6" t="s">
        <v>259</v>
      </c>
      <c r="C108" s="7" t="s">
        <v>259</v>
      </c>
      <c r="D108" s="7" t="s">
        <v>173</v>
      </c>
      <c r="E108" s="7" t="s">
        <v>260</v>
      </c>
      <c r="F108" s="3">
        <v>50000</v>
      </c>
      <c r="G108" s="3" t="s">
        <v>34</v>
      </c>
      <c r="H108" s="3" t="s">
        <v>131</v>
      </c>
      <c r="I108" s="3">
        <v>549.79</v>
      </c>
      <c r="J108" s="3">
        <v>1</v>
      </c>
      <c r="K108" s="6">
        <v>1099.58</v>
      </c>
      <c r="L108" s="22"/>
      <c r="M108" s="20"/>
    </row>
    <row r="109" ht="25" customHeight="1" spans="1:13">
      <c r="A109" s="8"/>
      <c r="B109" s="8"/>
      <c r="C109" s="9"/>
      <c r="D109" s="9"/>
      <c r="E109" s="9"/>
      <c r="F109" s="3">
        <v>50000</v>
      </c>
      <c r="G109" s="3">
        <v>20190114</v>
      </c>
      <c r="H109" s="3">
        <v>20200114</v>
      </c>
      <c r="I109" s="3">
        <v>549.79</v>
      </c>
      <c r="J109" s="3">
        <v>1</v>
      </c>
      <c r="K109" s="8"/>
      <c r="L109" s="23"/>
      <c r="M109" s="20"/>
    </row>
    <row r="110" ht="25" customHeight="1" spans="1:13">
      <c r="A110" s="3">
        <v>84</v>
      </c>
      <c r="B110" s="3" t="s">
        <v>261</v>
      </c>
      <c r="C110" s="4" t="s">
        <v>261</v>
      </c>
      <c r="D110" s="4" t="s">
        <v>262</v>
      </c>
      <c r="E110" s="25" t="s">
        <v>137</v>
      </c>
      <c r="F110" s="3">
        <v>50000</v>
      </c>
      <c r="G110" s="3">
        <v>20190114</v>
      </c>
      <c r="H110" s="3">
        <v>20200114</v>
      </c>
      <c r="I110" s="3">
        <v>344.38</v>
      </c>
      <c r="J110" s="3">
        <v>1</v>
      </c>
      <c r="K110" s="3">
        <f>I110*J110</f>
        <v>344.38</v>
      </c>
      <c r="L110" s="20"/>
      <c r="M110" s="20"/>
    </row>
    <row r="111" ht="25" customHeight="1" spans="1:13">
      <c r="A111" s="3">
        <v>85</v>
      </c>
      <c r="B111" s="3" t="s">
        <v>263</v>
      </c>
      <c r="C111" s="4" t="s">
        <v>263</v>
      </c>
      <c r="D111" s="4" t="s">
        <v>18</v>
      </c>
      <c r="E111" s="4" t="s">
        <v>145</v>
      </c>
      <c r="F111" s="3">
        <v>40000</v>
      </c>
      <c r="G111" s="3">
        <v>20190129</v>
      </c>
      <c r="H111" s="3">
        <v>20200129</v>
      </c>
      <c r="I111" s="3">
        <v>439.83</v>
      </c>
      <c r="J111" s="4">
        <v>1</v>
      </c>
      <c r="K111" s="3">
        <f>I111*J111</f>
        <v>439.83</v>
      </c>
      <c r="L111" s="20"/>
      <c r="M111" s="20"/>
    </row>
    <row r="112" ht="23" customHeight="1" spans="1:13">
      <c r="A112" s="3">
        <v>86</v>
      </c>
      <c r="B112" s="3" t="s">
        <v>264</v>
      </c>
      <c r="C112" s="4" t="s">
        <v>264</v>
      </c>
      <c r="D112" s="4" t="s">
        <v>52</v>
      </c>
      <c r="E112" s="25" t="s">
        <v>265</v>
      </c>
      <c r="F112" s="3">
        <v>50000</v>
      </c>
      <c r="G112" s="3" t="s">
        <v>266</v>
      </c>
      <c r="H112" s="3" t="s">
        <v>267</v>
      </c>
      <c r="I112" s="3">
        <v>549.79</v>
      </c>
      <c r="J112" s="3">
        <v>1</v>
      </c>
      <c r="K112" s="3">
        <f>I112*J112</f>
        <v>549.79</v>
      </c>
      <c r="L112" s="20"/>
      <c r="M112" s="20"/>
    </row>
    <row r="113" ht="23" customHeight="1" spans="1:13">
      <c r="A113" s="6">
        <v>87</v>
      </c>
      <c r="B113" s="6" t="s">
        <v>268</v>
      </c>
      <c r="C113" s="7" t="s">
        <v>268</v>
      </c>
      <c r="D113" s="7" t="s">
        <v>21</v>
      </c>
      <c r="E113" s="7" t="s">
        <v>269</v>
      </c>
      <c r="F113" s="3">
        <v>50000</v>
      </c>
      <c r="G113" s="3" t="s">
        <v>270</v>
      </c>
      <c r="H113" s="3" t="s">
        <v>271</v>
      </c>
      <c r="I113" s="3">
        <v>350.42</v>
      </c>
      <c r="J113" s="4">
        <v>1</v>
      </c>
      <c r="K113" s="6">
        <v>790.25</v>
      </c>
      <c r="L113" s="22"/>
      <c r="M113" s="20"/>
    </row>
    <row r="114" ht="23" customHeight="1" spans="1:13">
      <c r="A114" s="8"/>
      <c r="B114" s="8"/>
      <c r="C114" s="9"/>
      <c r="D114" s="9"/>
      <c r="E114" s="9"/>
      <c r="F114" s="3">
        <v>40000</v>
      </c>
      <c r="G114" s="3">
        <v>20190919</v>
      </c>
      <c r="H114" s="3">
        <v>20200919</v>
      </c>
      <c r="I114" s="3">
        <v>439.83</v>
      </c>
      <c r="J114" s="4">
        <v>1</v>
      </c>
      <c r="K114" s="8"/>
      <c r="L114" s="23"/>
      <c r="M114" s="20"/>
    </row>
    <row r="115" ht="23" customHeight="1" spans="1:13">
      <c r="A115" s="3">
        <v>88</v>
      </c>
      <c r="B115" s="3" t="s">
        <v>272</v>
      </c>
      <c r="C115" s="4" t="s">
        <v>272</v>
      </c>
      <c r="D115" s="4" t="s">
        <v>29</v>
      </c>
      <c r="E115" s="26" t="s">
        <v>273</v>
      </c>
      <c r="F115" s="3">
        <v>50000</v>
      </c>
      <c r="G115" s="3" t="s">
        <v>61</v>
      </c>
      <c r="H115" s="3" t="s">
        <v>274</v>
      </c>
      <c r="I115" s="3">
        <v>549.79</v>
      </c>
      <c r="J115" s="3">
        <v>1</v>
      </c>
      <c r="K115" s="3">
        <f t="shared" ref="K115:K130" si="2">I115*J115</f>
        <v>549.79</v>
      </c>
      <c r="L115" s="20"/>
      <c r="M115" s="20"/>
    </row>
    <row r="116" ht="23" customHeight="1" spans="1:13">
      <c r="A116" s="3">
        <v>89</v>
      </c>
      <c r="B116" s="3" t="s">
        <v>275</v>
      </c>
      <c r="C116" s="4" t="s">
        <v>276</v>
      </c>
      <c r="D116" s="4" t="s">
        <v>91</v>
      </c>
      <c r="E116" s="24" t="s">
        <v>277</v>
      </c>
      <c r="F116" s="3">
        <v>50000</v>
      </c>
      <c r="G116" s="3" t="s">
        <v>278</v>
      </c>
      <c r="H116" s="3" t="s">
        <v>279</v>
      </c>
      <c r="I116" s="3">
        <v>271.88</v>
      </c>
      <c r="J116" s="4">
        <v>1</v>
      </c>
      <c r="K116" s="3">
        <f t="shared" si="2"/>
        <v>271.88</v>
      </c>
      <c r="L116" s="20"/>
      <c r="M116" s="20"/>
    </row>
    <row r="117" ht="23" customHeight="1" spans="1:13">
      <c r="A117" s="3">
        <v>90</v>
      </c>
      <c r="B117" s="3" t="s">
        <v>280</v>
      </c>
      <c r="C117" s="4" t="s">
        <v>280</v>
      </c>
      <c r="D117" s="4" t="s">
        <v>15</v>
      </c>
      <c r="E117" s="4" t="s">
        <v>281</v>
      </c>
      <c r="F117" s="3">
        <v>44000</v>
      </c>
      <c r="G117" s="3">
        <v>20191029</v>
      </c>
      <c r="H117" s="3">
        <v>20201029</v>
      </c>
      <c r="I117" s="3">
        <v>281.78</v>
      </c>
      <c r="J117" s="3">
        <v>1</v>
      </c>
      <c r="K117" s="3">
        <f t="shared" si="2"/>
        <v>281.78</v>
      </c>
      <c r="L117" s="20"/>
      <c r="M117" s="20"/>
    </row>
    <row r="118" ht="23" customHeight="1" spans="1:13">
      <c r="A118" s="3">
        <v>91</v>
      </c>
      <c r="B118" s="3" t="s">
        <v>282</v>
      </c>
      <c r="C118" s="4" t="s">
        <v>282</v>
      </c>
      <c r="D118" s="4" t="s">
        <v>72</v>
      </c>
      <c r="E118" s="4" t="s">
        <v>283</v>
      </c>
      <c r="F118" s="3">
        <v>50000</v>
      </c>
      <c r="G118" s="3">
        <v>20190227</v>
      </c>
      <c r="H118" s="3">
        <v>20200227</v>
      </c>
      <c r="I118" s="3">
        <v>549.79</v>
      </c>
      <c r="J118" s="4">
        <v>1</v>
      </c>
      <c r="K118" s="3">
        <f t="shared" si="2"/>
        <v>549.79</v>
      </c>
      <c r="L118" s="20"/>
      <c r="M118" s="20"/>
    </row>
    <row r="119" ht="23" customHeight="1" spans="1:13">
      <c r="A119" s="3">
        <v>92</v>
      </c>
      <c r="B119" s="3" t="s">
        <v>284</v>
      </c>
      <c r="C119" s="4" t="s">
        <v>284</v>
      </c>
      <c r="D119" s="4" t="s">
        <v>25</v>
      </c>
      <c r="E119" s="4" t="s">
        <v>19</v>
      </c>
      <c r="F119" s="3">
        <v>40000</v>
      </c>
      <c r="G119" s="3">
        <v>20190708</v>
      </c>
      <c r="H119" s="3">
        <v>20200708</v>
      </c>
      <c r="I119" s="3">
        <v>439.83</v>
      </c>
      <c r="J119" s="4">
        <v>1</v>
      </c>
      <c r="K119" s="3">
        <f t="shared" si="2"/>
        <v>439.83</v>
      </c>
      <c r="L119" s="20"/>
      <c r="M119" s="20"/>
    </row>
    <row r="120" ht="23" customHeight="1" spans="1:13">
      <c r="A120" s="3">
        <v>93</v>
      </c>
      <c r="B120" s="3" t="s">
        <v>285</v>
      </c>
      <c r="C120" s="4" t="s">
        <v>285</v>
      </c>
      <c r="D120" s="4" t="s">
        <v>286</v>
      </c>
      <c r="E120" s="4" t="s">
        <v>287</v>
      </c>
      <c r="F120" s="3">
        <v>40000</v>
      </c>
      <c r="G120" s="3">
        <v>20190320</v>
      </c>
      <c r="H120" s="3">
        <v>20200320</v>
      </c>
      <c r="I120" s="3">
        <v>439.83</v>
      </c>
      <c r="J120" s="4">
        <v>1</v>
      </c>
      <c r="K120" s="3">
        <f t="shared" si="2"/>
        <v>439.83</v>
      </c>
      <c r="L120" s="20"/>
      <c r="M120" s="20"/>
    </row>
    <row r="121" ht="23" customHeight="1" spans="1:13">
      <c r="A121" s="3">
        <v>94</v>
      </c>
      <c r="B121" s="3" t="s">
        <v>288</v>
      </c>
      <c r="C121" s="4" t="s">
        <v>289</v>
      </c>
      <c r="D121" s="4" t="s">
        <v>229</v>
      </c>
      <c r="E121" s="4" t="s">
        <v>240</v>
      </c>
      <c r="F121" s="3">
        <v>50000</v>
      </c>
      <c r="G121" s="3">
        <v>20190809</v>
      </c>
      <c r="H121" s="3">
        <v>20200809</v>
      </c>
      <c r="I121" s="3">
        <v>549.79</v>
      </c>
      <c r="J121" s="4">
        <v>1</v>
      </c>
      <c r="K121" s="3">
        <f t="shared" si="2"/>
        <v>549.79</v>
      </c>
      <c r="L121" s="20"/>
      <c r="M121" s="20"/>
    </row>
    <row r="122" ht="23" customHeight="1" spans="1:13">
      <c r="A122" s="3">
        <v>95</v>
      </c>
      <c r="B122" s="3" t="s">
        <v>290</v>
      </c>
      <c r="C122" s="4" t="s">
        <v>290</v>
      </c>
      <c r="D122" s="4" t="s">
        <v>15</v>
      </c>
      <c r="E122" s="4" t="s">
        <v>283</v>
      </c>
      <c r="F122" s="3">
        <v>50000</v>
      </c>
      <c r="G122" s="3">
        <v>20191016</v>
      </c>
      <c r="H122" s="3">
        <v>20201016</v>
      </c>
      <c r="I122" s="3">
        <v>398.75</v>
      </c>
      <c r="J122" s="4">
        <v>1</v>
      </c>
      <c r="K122" s="3">
        <f t="shared" si="2"/>
        <v>398.75</v>
      </c>
      <c r="L122" s="20"/>
      <c r="M122" s="20"/>
    </row>
    <row r="123" ht="23" customHeight="1" spans="1:13">
      <c r="A123" s="6">
        <v>96</v>
      </c>
      <c r="B123" s="6" t="s">
        <v>291</v>
      </c>
      <c r="C123" s="7" t="s">
        <v>291</v>
      </c>
      <c r="D123" s="7" t="s">
        <v>18</v>
      </c>
      <c r="E123" s="7" t="s">
        <v>292</v>
      </c>
      <c r="F123" s="3">
        <v>40000</v>
      </c>
      <c r="G123" s="3">
        <v>20191127</v>
      </c>
      <c r="H123" s="3">
        <v>20201118</v>
      </c>
      <c r="I123" s="3">
        <v>114.67</v>
      </c>
      <c r="J123" s="4">
        <v>1</v>
      </c>
      <c r="K123" s="6">
        <v>303.17</v>
      </c>
      <c r="L123" s="22"/>
      <c r="M123" s="20"/>
    </row>
    <row r="124" ht="23" customHeight="1" spans="1:13">
      <c r="A124" s="8"/>
      <c r="B124" s="8"/>
      <c r="C124" s="9"/>
      <c r="D124" s="9"/>
      <c r="E124" s="9"/>
      <c r="F124" s="3">
        <v>40000</v>
      </c>
      <c r="G124" s="3">
        <v>20181031</v>
      </c>
      <c r="H124" s="3">
        <v>20191031</v>
      </c>
      <c r="I124" s="3">
        <v>188.5</v>
      </c>
      <c r="J124" s="4">
        <v>1</v>
      </c>
      <c r="K124" s="8"/>
      <c r="L124" s="23"/>
      <c r="M124" s="20"/>
    </row>
    <row r="125" ht="23" customHeight="1" spans="1:13">
      <c r="A125" s="3">
        <v>97</v>
      </c>
      <c r="B125" s="3" t="s">
        <v>293</v>
      </c>
      <c r="C125" s="4" t="s">
        <v>293</v>
      </c>
      <c r="D125" s="4" t="s">
        <v>32</v>
      </c>
      <c r="E125" s="4" t="s">
        <v>294</v>
      </c>
      <c r="F125" s="3">
        <v>50000</v>
      </c>
      <c r="G125" s="3">
        <v>20190426</v>
      </c>
      <c r="H125" s="3">
        <v>20200426</v>
      </c>
      <c r="I125" s="3">
        <v>549.79</v>
      </c>
      <c r="J125" s="4">
        <v>1</v>
      </c>
      <c r="K125" s="3">
        <f>I125*J125</f>
        <v>549.79</v>
      </c>
      <c r="L125" s="20"/>
      <c r="M125" s="20"/>
    </row>
    <row r="126" ht="23" customHeight="1" spans="1:13">
      <c r="A126" s="3">
        <v>98</v>
      </c>
      <c r="B126" s="3" t="s">
        <v>295</v>
      </c>
      <c r="C126" s="4" t="s">
        <v>295</v>
      </c>
      <c r="D126" s="4" t="s">
        <v>57</v>
      </c>
      <c r="E126" s="4" t="s">
        <v>296</v>
      </c>
      <c r="F126" s="3">
        <v>50000</v>
      </c>
      <c r="G126" s="3">
        <v>20190426</v>
      </c>
      <c r="H126" s="3">
        <v>20200426</v>
      </c>
      <c r="I126" s="3">
        <v>549.79</v>
      </c>
      <c r="J126" s="4">
        <v>1</v>
      </c>
      <c r="K126" s="3">
        <f>I126*J126</f>
        <v>549.79</v>
      </c>
      <c r="L126" s="20"/>
      <c r="M126" s="20"/>
    </row>
    <row r="127" ht="23" customHeight="1" spans="1:13">
      <c r="A127" s="6">
        <v>99</v>
      </c>
      <c r="B127" s="6" t="s">
        <v>297</v>
      </c>
      <c r="C127" s="4" t="s">
        <v>297</v>
      </c>
      <c r="D127" s="4" t="s">
        <v>229</v>
      </c>
      <c r="E127" s="13" t="s">
        <v>22</v>
      </c>
      <c r="F127" s="3">
        <v>50000</v>
      </c>
      <c r="G127" s="3">
        <v>20190228</v>
      </c>
      <c r="H127" s="3">
        <v>20200228</v>
      </c>
      <c r="I127" s="3">
        <v>549.79</v>
      </c>
      <c r="J127" s="4">
        <v>1</v>
      </c>
      <c r="K127" s="6">
        <v>641.62</v>
      </c>
      <c r="L127" s="22"/>
      <c r="M127" s="20"/>
    </row>
    <row r="128" ht="23" customHeight="1" spans="1:13">
      <c r="A128" s="8"/>
      <c r="B128" s="8"/>
      <c r="C128" s="4" t="s">
        <v>298</v>
      </c>
      <c r="D128" s="4" t="s">
        <v>32</v>
      </c>
      <c r="E128" s="13"/>
      <c r="F128" s="3">
        <v>40000</v>
      </c>
      <c r="G128" s="3">
        <v>20181010</v>
      </c>
      <c r="H128" s="3">
        <v>20191010</v>
      </c>
      <c r="I128" s="3">
        <v>91.83</v>
      </c>
      <c r="J128" s="4">
        <v>1</v>
      </c>
      <c r="K128" s="8"/>
      <c r="L128" s="23"/>
      <c r="M128" s="20"/>
    </row>
    <row r="129" ht="23" customHeight="1" spans="1:13">
      <c r="A129" s="6">
        <v>100</v>
      </c>
      <c r="B129" s="6" t="s">
        <v>299</v>
      </c>
      <c r="C129" s="7" t="s">
        <v>299</v>
      </c>
      <c r="D129" s="7" t="s">
        <v>37</v>
      </c>
      <c r="E129" s="7" t="s">
        <v>19</v>
      </c>
      <c r="F129" s="3">
        <v>50000</v>
      </c>
      <c r="G129" s="3">
        <v>20191121</v>
      </c>
      <c r="H129" s="3">
        <v>20201121</v>
      </c>
      <c r="I129" s="3">
        <v>181.25</v>
      </c>
      <c r="J129" s="4">
        <v>1</v>
      </c>
      <c r="K129" s="6">
        <v>402.38</v>
      </c>
      <c r="L129" s="22"/>
      <c r="M129" s="20"/>
    </row>
    <row r="130" ht="23" customHeight="1" spans="1:13">
      <c r="A130" s="8"/>
      <c r="B130" s="8"/>
      <c r="C130" s="9"/>
      <c r="D130" s="9"/>
      <c r="E130" s="9"/>
      <c r="F130" s="3">
        <v>30000</v>
      </c>
      <c r="G130" s="3">
        <v>20190114</v>
      </c>
      <c r="H130" s="3">
        <v>20200114</v>
      </c>
      <c r="I130" s="3">
        <v>221.13</v>
      </c>
      <c r="J130" s="4">
        <v>1</v>
      </c>
      <c r="K130" s="8"/>
      <c r="L130" s="23"/>
      <c r="M130" s="20"/>
    </row>
    <row r="131" ht="25" customHeight="1" spans="1:13">
      <c r="A131" s="3">
        <v>101</v>
      </c>
      <c r="B131" s="3" t="s">
        <v>300</v>
      </c>
      <c r="C131" s="4" t="s">
        <v>300</v>
      </c>
      <c r="D131" s="4" t="s">
        <v>52</v>
      </c>
      <c r="E131" s="4" t="s">
        <v>301</v>
      </c>
      <c r="F131" s="3">
        <v>50000</v>
      </c>
      <c r="G131" s="3">
        <v>20190306</v>
      </c>
      <c r="H131" s="3">
        <v>20200306</v>
      </c>
      <c r="I131" s="3">
        <v>549.79</v>
      </c>
      <c r="J131" s="4">
        <v>1</v>
      </c>
      <c r="K131" s="3">
        <f>I131*J131</f>
        <v>549.79</v>
      </c>
      <c r="L131" s="20"/>
      <c r="M131" s="20"/>
    </row>
    <row r="132" ht="25" customHeight="1" spans="1:13">
      <c r="A132" s="6">
        <v>102</v>
      </c>
      <c r="B132" s="6" t="s">
        <v>302</v>
      </c>
      <c r="C132" s="4" t="s">
        <v>303</v>
      </c>
      <c r="D132" s="4" t="s">
        <v>304</v>
      </c>
      <c r="E132" s="7" t="s">
        <v>305</v>
      </c>
      <c r="F132" s="3">
        <v>50000</v>
      </c>
      <c r="G132" s="3" t="s">
        <v>250</v>
      </c>
      <c r="H132" s="3" t="s">
        <v>251</v>
      </c>
      <c r="I132" s="3">
        <v>549.79</v>
      </c>
      <c r="J132" s="4">
        <v>1</v>
      </c>
      <c r="K132" s="6">
        <v>1099.58</v>
      </c>
      <c r="L132" s="22"/>
      <c r="M132" s="20"/>
    </row>
    <row r="133" ht="25" customHeight="1" spans="1:13">
      <c r="A133" s="8"/>
      <c r="B133" s="8"/>
      <c r="C133" s="4" t="s">
        <v>302</v>
      </c>
      <c r="D133" s="4" t="s">
        <v>15</v>
      </c>
      <c r="E133" s="9"/>
      <c r="F133" s="3">
        <v>50000</v>
      </c>
      <c r="G133" s="3">
        <v>20190328</v>
      </c>
      <c r="H133" s="3">
        <v>20200328</v>
      </c>
      <c r="I133" s="3">
        <v>549.79</v>
      </c>
      <c r="J133" s="4">
        <v>1</v>
      </c>
      <c r="K133" s="8"/>
      <c r="L133" s="23"/>
      <c r="M133" s="20"/>
    </row>
    <row r="134" ht="25" customHeight="1" spans="1:13">
      <c r="A134" s="3">
        <v>103</v>
      </c>
      <c r="B134" s="3" t="s">
        <v>306</v>
      </c>
      <c r="C134" s="4" t="s">
        <v>306</v>
      </c>
      <c r="D134" s="4" t="s">
        <v>25</v>
      </c>
      <c r="E134" s="4" t="s">
        <v>307</v>
      </c>
      <c r="F134" s="3">
        <v>40000</v>
      </c>
      <c r="G134" s="3">
        <v>20191008</v>
      </c>
      <c r="H134" s="3">
        <v>20201008</v>
      </c>
      <c r="I134" s="3">
        <v>357.67</v>
      </c>
      <c r="J134" s="4">
        <v>1</v>
      </c>
      <c r="K134" s="3">
        <f t="shared" ref="K134:K145" si="3">I134*J134</f>
        <v>357.67</v>
      </c>
      <c r="L134" s="20"/>
      <c r="M134" s="20"/>
    </row>
    <row r="135" ht="25" customHeight="1" spans="1:13">
      <c r="A135" s="3">
        <v>104</v>
      </c>
      <c r="B135" s="3" t="s">
        <v>308</v>
      </c>
      <c r="C135" s="4" t="s">
        <v>308</v>
      </c>
      <c r="D135" s="4" t="s">
        <v>18</v>
      </c>
      <c r="E135" s="4" t="s">
        <v>309</v>
      </c>
      <c r="F135" s="3">
        <v>30000</v>
      </c>
      <c r="G135" s="3">
        <v>20190131</v>
      </c>
      <c r="H135" s="3">
        <v>20200131</v>
      </c>
      <c r="I135" s="3">
        <v>329.88</v>
      </c>
      <c r="J135" s="4">
        <v>1</v>
      </c>
      <c r="K135" s="3">
        <f t="shared" si="3"/>
        <v>329.88</v>
      </c>
      <c r="L135" s="20"/>
      <c r="M135" s="20"/>
    </row>
    <row r="136" ht="25" customHeight="1" spans="1:13">
      <c r="A136" s="3">
        <v>105</v>
      </c>
      <c r="B136" s="3" t="s">
        <v>310</v>
      </c>
      <c r="C136" s="4" t="s">
        <v>310</v>
      </c>
      <c r="D136" s="4" t="s">
        <v>311</v>
      </c>
      <c r="E136" s="4" t="s">
        <v>312</v>
      </c>
      <c r="F136" s="3">
        <v>50000</v>
      </c>
      <c r="G136" s="3">
        <v>20190618</v>
      </c>
      <c r="H136" s="3">
        <v>20200618</v>
      </c>
      <c r="I136" s="3">
        <v>549.79</v>
      </c>
      <c r="J136" s="4">
        <v>1</v>
      </c>
      <c r="K136" s="3">
        <f t="shared" si="3"/>
        <v>549.79</v>
      </c>
      <c r="L136" s="20"/>
      <c r="M136" s="20"/>
    </row>
    <row r="137" ht="25" customHeight="1" spans="1:13">
      <c r="A137" s="3">
        <v>106</v>
      </c>
      <c r="B137" s="3" t="s">
        <v>313</v>
      </c>
      <c r="C137" s="4" t="s">
        <v>313</v>
      </c>
      <c r="D137" s="4" t="s">
        <v>25</v>
      </c>
      <c r="E137" s="4" t="s">
        <v>314</v>
      </c>
      <c r="F137" s="3">
        <v>50000</v>
      </c>
      <c r="G137" s="3">
        <v>20190522</v>
      </c>
      <c r="H137" s="3">
        <v>20200522</v>
      </c>
      <c r="I137" s="3">
        <v>549.79</v>
      </c>
      <c r="J137" s="4">
        <v>1</v>
      </c>
      <c r="K137" s="3">
        <f t="shared" si="3"/>
        <v>549.79</v>
      </c>
      <c r="L137" s="20"/>
      <c r="M137" s="20"/>
    </row>
    <row r="138" ht="25" customHeight="1" spans="1:13">
      <c r="A138" s="3">
        <v>107</v>
      </c>
      <c r="B138" s="3" t="s">
        <v>315</v>
      </c>
      <c r="C138" s="4" t="s">
        <v>315</v>
      </c>
      <c r="D138" s="4" t="s">
        <v>52</v>
      </c>
      <c r="E138" s="4" t="s">
        <v>316</v>
      </c>
      <c r="F138" s="3">
        <v>50000</v>
      </c>
      <c r="G138" s="3">
        <v>20190815</v>
      </c>
      <c r="H138" s="3">
        <v>20200815</v>
      </c>
      <c r="I138" s="3">
        <v>549.79</v>
      </c>
      <c r="J138" s="4">
        <v>1</v>
      </c>
      <c r="K138" s="3">
        <f t="shared" si="3"/>
        <v>549.79</v>
      </c>
      <c r="L138" s="20"/>
      <c r="M138" s="20"/>
    </row>
    <row r="139" ht="25" customHeight="1" spans="1:13">
      <c r="A139" s="3">
        <v>108</v>
      </c>
      <c r="B139" s="3" t="s">
        <v>317</v>
      </c>
      <c r="C139" s="4" t="s">
        <v>318</v>
      </c>
      <c r="D139" s="4" t="s">
        <v>57</v>
      </c>
      <c r="E139" s="5" t="s">
        <v>319</v>
      </c>
      <c r="F139" s="3">
        <v>40000</v>
      </c>
      <c r="G139" s="3">
        <v>20190329</v>
      </c>
      <c r="H139" s="3">
        <v>20200329</v>
      </c>
      <c r="I139" s="3">
        <v>439.83</v>
      </c>
      <c r="J139" s="4">
        <v>1</v>
      </c>
      <c r="K139" s="3">
        <f t="shared" si="3"/>
        <v>439.83</v>
      </c>
      <c r="L139" s="20"/>
      <c r="M139" s="20"/>
    </row>
    <row r="140" ht="25" customHeight="1" spans="1:13">
      <c r="A140" s="3">
        <v>109</v>
      </c>
      <c r="B140" s="3" t="s">
        <v>320</v>
      </c>
      <c r="C140" s="4" t="s">
        <v>320</v>
      </c>
      <c r="D140" s="4" t="s">
        <v>15</v>
      </c>
      <c r="E140" s="4" t="s">
        <v>321</v>
      </c>
      <c r="F140" s="3">
        <v>50000</v>
      </c>
      <c r="G140" s="3">
        <v>20190918</v>
      </c>
      <c r="H140" s="3">
        <v>20200918</v>
      </c>
      <c r="I140" s="3">
        <v>549.79</v>
      </c>
      <c r="J140" s="4">
        <v>1</v>
      </c>
      <c r="K140" s="3">
        <f t="shared" si="3"/>
        <v>549.79</v>
      </c>
      <c r="L140" s="20"/>
      <c r="M140" s="20"/>
    </row>
    <row r="141" ht="25" customHeight="1" spans="1:13">
      <c r="A141" s="3">
        <v>110</v>
      </c>
      <c r="B141" s="3" t="s">
        <v>322</v>
      </c>
      <c r="C141" s="4" t="s">
        <v>322</v>
      </c>
      <c r="D141" s="4" t="s">
        <v>323</v>
      </c>
      <c r="E141" s="14" t="s">
        <v>164</v>
      </c>
      <c r="F141" s="3">
        <v>40000</v>
      </c>
      <c r="G141" s="3">
        <v>20191028</v>
      </c>
      <c r="H141" s="3">
        <v>20201028</v>
      </c>
      <c r="I141" s="3">
        <v>261</v>
      </c>
      <c r="J141" s="3">
        <v>1</v>
      </c>
      <c r="K141" s="3">
        <f t="shared" si="3"/>
        <v>261</v>
      </c>
      <c r="L141" s="20"/>
      <c r="M141" s="20"/>
    </row>
    <row r="142" ht="25" customHeight="1" spans="1:13">
      <c r="A142" s="3">
        <v>111</v>
      </c>
      <c r="B142" s="3" t="s">
        <v>324</v>
      </c>
      <c r="C142" s="4" t="s">
        <v>324</v>
      </c>
      <c r="D142" s="4" t="s">
        <v>29</v>
      </c>
      <c r="E142" s="14" t="s">
        <v>147</v>
      </c>
      <c r="F142" s="3">
        <v>50000</v>
      </c>
      <c r="G142" s="3">
        <v>20190826</v>
      </c>
      <c r="H142" s="3">
        <v>20200826</v>
      </c>
      <c r="I142" s="3">
        <v>549.79</v>
      </c>
      <c r="J142" s="4">
        <v>1</v>
      </c>
      <c r="K142" s="3">
        <f t="shared" si="3"/>
        <v>549.79</v>
      </c>
      <c r="L142" s="20"/>
      <c r="M142" s="20"/>
    </row>
    <row r="143" ht="25" customHeight="1" spans="1:13">
      <c r="A143" s="3">
        <v>112</v>
      </c>
      <c r="B143" s="3" t="s">
        <v>325</v>
      </c>
      <c r="C143" s="4" t="s">
        <v>326</v>
      </c>
      <c r="D143" s="4" t="s">
        <v>327</v>
      </c>
      <c r="E143" s="10" t="s">
        <v>65</v>
      </c>
      <c r="F143" s="3">
        <v>50000</v>
      </c>
      <c r="G143" s="3">
        <v>20190510</v>
      </c>
      <c r="H143" s="3">
        <v>20200510</v>
      </c>
      <c r="I143" s="3">
        <v>549.79</v>
      </c>
      <c r="J143" s="3">
        <v>1</v>
      </c>
      <c r="K143" s="3">
        <f t="shared" si="3"/>
        <v>549.79</v>
      </c>
      <c r="L143" s="20"/>
      <c r="M143" s="20"/>
    </row>
    <row r="144" ht="25" customHeight="1" spans="1:13">
      <c r="A144" s="3">
        <v>113</v>
      </c>
      <c r="B144" s="3" t="s">
        <v>328</v>
      </c>
      <c r="C144" s="4" t="s">
        <v>328</v>
      </c>
      <c r="D144" s="4" t="s">
        <v>133</v>
      </c>
      <c r="E144" s="16" t="s">
        <v>329</v>
      </c>
      <c r="F144" s="3">
        <v>50000</v>
      </c>
      <c r="G144" s="3">
        <v>20190305</v>
      </c>
      <c r="H144" s="3">
        <v>20200305</v>
      </c>
      <c r="I144" s="3">
        <v>549.79</v>
      </c>
      <c r="J144" s="3">
        <v>1</v>
      </c>
      <c r="K144" s="3">
        <f t="shared" si="3"/>
        <v>549.79</v>
      </c>
      <c r="L144" s="20"/>
      <c r="M144" s="20"/>
    </row>
    <row r="145" ht="25" customHeight="1" spans="1:13">
      <c r="A145" s="3">
        <v>114</v>
      </c>
      <c r="B145" s="3" t="s">
        <v>330</v>
      </c>
      <c r="C145" s="4" t="s">
        <v>331</v>
      </c>
      <c r="D145" s="4" t="s">
        <v>29</v>
      </c>
      <c r="E145" s="10" t="s">
        <v>26</v>
      </c>
      <c r="F145" s="3">
        <v>40000</v>
      </c>
      <c r="G145" s="3">
        <v>20190715</v>
      </c>
      <c r="H145" s="3">
        <v>20200715</v>
      </c>
      <c r="I145" s="3">
        <v>439.83</v>
      </c>
      <c r="J145" s="3">
        <v>1</v>
      </c>
      <c r="K145" s="3">
        <f t="shared" si="3"/>
        <v>439.83</v>
      </c>
      <c r="L145" s="20"/>
      <c r="M145" s="20"/>
    </row>
    <row r="146" ht="25" customHeight="1" spans="1:13">
      <c r="A146" s="6">
        <v>115</v>
      </c>
      <c r="B146" s="6" t="s">
        <v>332</v>
      </c>
      <c r="C146" s="7" t="s">
        <v>332</v>
      </c>
      <c r="D146" s="7" t="s">
        <v>133</v>
      </c>
      <c r="E146" s="7" t="s">
        <v>141</v>
      </c>
      <c r="F146" s="3">
        <v>30000</v>
      </c>
      <c r="G146" s="3">
        <v>20191203</v>
      </c>
      <c r="H146" s="3">
        <v>20201203</v>
      </c>
      <c r="I146" s="3">
        <v>65.25</v>
      </c>
      <c r="J146" s="4">
        <v>1</v>
      </c>
      <c r="K146" s="6">
        <v>495.38</v>
      </c>
      <c r="L146" s="22"/>
      <c r="M146" s="20"/>
    </row>
    <row r="147" ht="25" customHeight="1" spans="1:13">
      <c r="A147" s="8"/>
      <c r="B147" s="8"/>
      <c r="C147" s="9"/>
      <c r="D147" s="9"/>
      <c r="E147" s="9"/>
      <c r="F147" s="3">
        <v>50000</v>
      </c>
      <c r="G147" s="3">
        <v>20181130</v>
      </c>
      <c r="H147" s="3">
        <v>20191130</v>
      </c>
      <c r="I147" s="3">
        <v>430.13</v>
      </c>
      <c r="J147" s="4">
        <v>1</v>
      </c>
      <c r="K147" s="8"/>
      <c r="L147" s="23"/>
      <c r="M147" s="20"/>
    </row>
    <row r="148" ht="23" customHeight="1" spans="1:13">
      <c r="A148" s="3">
        <v>116</v>
      </c>
      <c r="B148" s="3" t="s">
        <v>333</v>
      </c>
      <c r="C148" s="4" t="s">
        <v>334</v>
      </c>
      <c r="D148" s="4" t="s">
        <v>32</v>
      </c>
      <c r="E148" s="27" t="s">
        <v>335</v>
      </c>
      <c r="F148" s="3">
        <v>40000</v>
      </c>
      <c r="G148" s="3">
        <v>20181219</v>
      </c>
      <c r="H148" s="3">
        <v>20191219</v>
      </c>
      <c r="I148" s="3">
        <v>319</v>
      </c>
      <c r="J148" s="4">
        <v>1</v>
      </c>
      <c r="K148" s="3">
        <f t="shared" ref="K148:K153" si="4">I148*J148</f>
        <v>319</v>
      </c>
      <c r="L148" s="20"/>
      <c r="M148" s="20"/>
    </row>
    <row r="149" ht="23" customHeight="1" spans="1:13">
      <c r="A149" s="3">
        <v>117</v>
      </c>
      <c r="B149" s="3" t="s">
        <v>336</v>
      </c>
      <c r="C149" s="4" t="s">
        <v>337</v>
      </c>
      <c r="D149" s="4" t="s">
        <v>304</v>
      </c>
      <c r="E149" s="25" t="s">
        <v>41</v>
      </c>
      <c r="F149" s="3">
        <v>50000</v>
      </c>
      <c r="G149" s="3">
        <v>20191119</v>
      </c>
      <c r="H149" s="3">
        <v>20201119</v>
      </c>
      <c r="I149" s="3">
        <v>193.33</v>
      </c>
      <c r="J149" s="4">
        <v>1</v>
      </c>
      <c r="K149" s="3">
        <f t="shared" si="4"/>
        <v>193.33</v>
      </c>
      <c r="L149" s="20"/>
      <c r="M149" s="20"/>
    </row>
    <row r="150" ht="23" customHeight="1" spans="1:13">
      <c r="A150" s="3">
        <v>118</v>
      </c>
      <c r="B150" s="3" t="s">
        <v>338</v>
      </c>
      <c r="C150" s="4" t="s">
        <v>338</v>
      </c>
      <c r="D150" s="4" t="s">
        <v>32</v>
      </c>
      <c r="E150" s="4" t="s">
        <v>339</v>
      </c>
      <c r="F150" s="3">
        <v>50000</v>
      </c>
      <c r="G150" s="3">
        <v>20190228</v>
      </c>
      <c r="H150" s="3">
        <v>20200228</v>
      </c>
      <c r="I150" s="3">
        <v>549.79</v>
      </c>
      <c r="J150" s="4">
        <v>1</v>
      </c>
      <c r="K150" s="3">
        <f t="shared" si="4"/>
        <v>549.79</v>
      </c>
      <c r="L150" s="20"/>
      <c r="M150" s="20"/>
    </row>
    <row r="151" ht="23" customHeight="1" spans="1:13">
      <c r="A151" s="3">
        <v>119</v>
      </c>
      <c r="B151" s="3" t="s">
        <v>340</v>
      </c>
      <c r="C151" s="4" t="s">
        <v>341</v>
      </c>
      <c r="D151" s="4" t="s">
        <v>25</v>
      </c>
      <c r="E151" s="4" t="s">
        <v>335</v>
      </c>
      <c r="F151" s="3">
        <v>50000</v>
      </c>
      <c r="G151" s="3">
        <v>20190311</v>
      </c>
      <c r="H151" s="3">
        <v>20200311</v>
      </c>
      <c r="I151" s="3">
        <v>549.79</v>
      </c>
      <c r="J151" s="4">
        <v>1</v>
      </c>
      <c r="K151" s="3">
        <f t="shared" si="4"/>
        <v>549.79</v>
      </c>
      <c r="L151" s="20"/>
      <c r="M151" s="20"/>
    </row>
    <row r="152" ht="23" customHeight="1" spans="1:13">
      <c r="A152" s="3">
        <v>120</v>
      </c>
      <c r="B152" s="3" t="s">
        <v>342</v>
      </c>
      <c r="C152" s="4" t="s">
        <v>342</v>
      </c>
      <c r="D152" s="4" t="s">
        <v>40</v>
      </c>
      <c r="E152" s="4" t="s">
        <v>47</v>
      </c>
      <c r="F152" s="3">
        <v>40000</v>
      </c>
      <c r="G152" s="3">
        <v>20190724</v>
      </c>
      <c r="H152" s="3">
        <v>20200724</v>
      </c>
      <c r="I152" s="3">
        <v>439.83</v>
      </c>
      <c r="J152" s="4">
        <v>1</v>
      </c>
      <c r="K152" s="3">
        <f t="shared" si="4"/>
        <v>439.83</v>
      </c>
      <c r="L152" s="20"/>
      <c r="M152" s="20"/>
    </row>
    <row r="153" ht="23" customHeight="1" spans="1:13">
      <c r="A153" s="3">
        <v>121</v>
      </c>
      <c r="B153" s="3" t="s">
        <v>343</v>
      </c>
      <c r="C153" s="4" t="s">
        <v>343</v>
      </c>
      <c r="D153" s="4" t="s">
        <v>18</v>
      </c>
      <c r="E153" s="11" t="s">
        <v>344</v>
      </c>
      <c r="F153" s="3">
        <v>50000</v>
      </c>
      <c r="G153" s="3" t="s">
        <v>345</v>
      </c>
      <c r="H153" s="3" t="s">
        <v>202</v>
      </c>
      <c r="I153" s="3">
        <v>549.79</v>
      </c>
      <c r="J153" s="3">
        <v>1</v>
      </c>
      <c r="K153" s="3">
        <f t="shared" si="4"/>
        <v>549.79</v>
      </c>
      <c r="L153" s="20"/>
      <c r="M153" s="20"/>
    </row>
    <row r="154" ht="23" customHeight="1" spans="1:13">
      <c r="A154" s="6">
        <v>122</v>
      </c>
      <c r="B154" s="6" t="s">
        <v>346</v>
      </c>
      <c r="C154" s="7" t="s">
        <v>346</v>
      </c>
      <c r="D154" s="7" t="s">
        <v>347</v>
      </c>
      <c r="E154" s="7" t="s">
        <v>348</v>
      </c>
      <c r="F154" s="3">
        <v>50000</v>
      </c>
      <c r="G154" s="3">
        <v>20190520</v>
      </c>
      <c r="H154" s="3">
        <v>20200520</v>
      </c>
      <c r="I154" s="3">
        <v>271.88</v>
      </c>
      <c r="J154" s="4">
        <v>1</v>
      </c>
      <c r="K154" s="6">
        <v>549.8</v>
      </c>
      <c r="L154" s="22"/>
      <c r="M154" s="20"/>
    </row>
    <row r="155" ht="23" customHeight="1" spans="1:13">
      <c r="A155" s="8"/>
      <c r="B155" s="8"/>
      <c r="C155" s="9"/>
      <c r="D155" s="9"/>
      <c r="E155" s="9"/>
      <c r="F155" s="3">
        <v>50000</v>
      </c>
      <c r="G155" s="3">
        <v>20191105</v>
      </c>
      <c r="H155" s="3">
        <v>20201105</v>
      </c>
      <c r="I155" s="3">
        <v>277.92</v>
      </c>
      <c r="J155" s="4">
        <v>1</v>
      </c>
      <c r="K155" s="8"/>
      <c r="L155" s="23"/>
      <c r="M155" s="20"/>
    </row>
    <row r="156" ht="23" customHeight="1" spans="1:13">
      <c r="A156" s="3">
        <v>123</v>
      </c>
      <c r="B156" s="3" t="s">
        <v>349</v>
      </c>
      <c r="C156" s="4" t="s">
        <v>350</v>
      </c>
      <c r="D156" s="4" t="s">
        <v>186</v>
      </c>
      <c r="E156" s="14" t="s">
        <v>53</v>
      </c>
      <c r="F156" s="3">
        <v>50000</v>
      </c>
      <c r="G156" s="3">
        <v>20190415</v>
      </c>
      <c r="H156" s="3">
        <v>20200415</v>
      </c>
      <c r="I156" s="3">
        <v>549.79</v>
      </c>
      <c r="J156" s="4">
        <v>1</v>
      </c>
      <c r="K156" s="3">
        <f>I156*J156</f>
        <v>549.79</v>
      </c>
      <c r="L156" s="20"/>
      <c r="M156" s="20"/>
    </row>
    <row r="157" ht="23" customHeight="1" spans="1:13">
      <c r="A157" s="3">
        <v>124</v>
      </c>
      <c r="B157" s="3" t="s">
        <v>351</v>
      </c>
      <c r="C157" s="4" t="s">
        <v>351</v>
      </c>
      <c r="D157" s="4" t="s">
        <v>18</v>
      </c>
      <c r="E157" s="4" t="s">
        <v>352</v>
      </c>
      <c r="F157" s="3">
        <v>50000</v>
      </c>
      <c r="G157" s="3">
        <v>20190612</v>
      </c>
      <c r="H157" s="3">
        <v>20200612</v>
      </c>
      <c r="I157" s="3">
        <v>549.79</v>
      </c>
      <c r="J157" s="4">
        <v>1</v>
      </c>
      <c r="K157" s="3">
        <f>I157*J157</f>
        <v>549.79</v>
      </c>
      <c r="L157" s="20"/>
      <c r="M157" s="20"/>
    </row>
    <row r="158" ht="23" customHeight="1" spans="1:13">
      <c r="A158" s="3">
        <v>125</v>
      </c>
      <c r="B158" s="3" t="s">
        <v>353</v>
      </c>
      <c r="C158" s="4" t="s">
        <v>354</v>
      </c>
      <c r="D158" s="4" t="s">
        <v>232</v>
      </c>
      <c r="E158" s="5" t="s">
        <v>355</v>
      </c>
      <c r="F158" s="3">
        <v>50000</v>
      </c>
      <c r="G158" s="3">
        <v>20190904</v>
      </c>
      <c r="H158" s="3">
        <v>20200904</v>
      </c>
      <c r="I158" s="3">
        <v>549.79</v>
      </c>
      <c r="J158" s="4">
        <v>1</v>
      </c>
      <c r="K158" s="3">
        <f>I158*J158</f>
        <v>549.79</v>
      </c>
      <c r="L158" s="20"/>
      <c r="M158" s="20"/>
    </row>
    <row r="159" ht="23" customHeight="1" spans="1:13">
      <c r="A159" s="3">
        <v>126</v>
      </c>
      <c r="B159" s="3" t="s">
        <v>356</v>
      </c>
      <c r="C159" s="4" t="s">
        <v>356</v>
      </c>
      <c r="D159" s="4" t="s">
        <v>29</v>
      </c>
      <c r="E159" s="4" t="s">
        <v>357</v>
      </c>
      <c r="F159" s="3">
        <v>50000</v>
      </c>
      <c r="G159" s="3">
        <v>20190330</v>
      </c>
      <c r="H159" s="3">
        <v>20200330</v>
      </c>
      <c r="I159" s="3">
        <v>549.79</v>
      </c>
      <c r="J159" s="4">
        <v>1</v>
      </c>
      <c r="K159" s="3">
        <f>I159*J159</f>
        <v>549.79</v>
      </c>
      <c r="L159" s="20"/>
      <c r="M159" s="20"/>
    </row>
    <row r="160" ht="23" customHeight="1" spans="1:13">
      <c r="A160" s="3">
        <v>127</v>
      </c>
      <c r="B160" s="3" t="s">
        <v>358</v>
      </c>
      <c r="C160" s="4" t="s">
        <v>358</v>
      </c>
      <c r="D160" s="4" t="s">
        <v>57</v>
      </c>
      <c r="E160" s="14" t="s">
        <v>65</v>
      </c>
      <c r="F160" s="3">
        <v>50000</v>
      </c>
      <c r="G160" s="3" t="s">
        <v>165</v>
      </c>
      <c r="H160" s="3" t="s">
        <v>166</v>
      </c>
      <c r="I160" s="3">
        <v>549.79</v>
      </c>
      <c r="J160" s="3">
        <v>1</v>
      </c>
      <c r="K160" s="3">
        <f>I160*J160</f>
        <v>549.79</v>
      </c>
      <c r="L160" s="20"/>
      <c r="M160" s="20"/>
    </row>
    <row r="161" ht="23" customHeight="1" spans="1:13">
      <c r="A161" s="6">
        <v>128</v>
      </c>
      <c r="B161" s="6" t="s">
        <v>359</v>
      </c>
      <c r="C161" s="7" t="s">
        <v>359</v>
      </c>
      <c r="D161" s="7" t="s">
        <v>55</v>
      </c>
      <c r="E161" s="7" t="s">
        <v>60</v>
      </c>
      <c r="F161" s="3">
        <v>50000</v>
      </c>
      <c r="G161" s="3" t="s">
        <v>360</v>
      </c>
      <c r="H161" s="3" t="s">
        <v>361</v>
      </c>
      <c r="I161" s="3">
        <v>549.79</v>
      </c>
      <c r="J161" s="4">
        <v>1</v>
      </c>
      <c r="K161" s="6">
        <v>1099.58</v>
      </c>
      <c r="L161" s="22"/>
      <c r="M161" s="20"/>
    </row>
    <row r="162" ht="23" customHeight="1" spans="1:13">
      <c r="A162" s="8"/>
      <c r="B162" s="8"/>
      <c r="C162" s="9"/>
      <c r="D162" s="9"/>
      <c r="E162" s="9"/>
      <c r="F162" s="3">
        <v>50000</v>
      </c>
      <c r="G162" s="3">
        <v>20190130</v>
      </c>
      <c r="H162" s="3">
        <v>20200130</v>
      </c>
      <c r="I162" s="3">
        <v>549.79</v>
      </c>
      <c r="J162" s="4">
        <v>1</v>
      </c>
      <c r="K162" s="8"/>
      <c r="L162" s="23"/>
      <c r="M162" s="20"/>
    </row>
    <row r="163" ht="23" customHeight="1" spans="1:13">
      <c r="A163" s="3">
        <v>129</v>
      </c>
      <c r="B163" s="3" t="s">
        <v>362</v>
      </c>
      <c r="C163" s="4" t="s">
        <v>362</v>
      </c>
      <c r="D163" s="4" t="s">
        <v>128</v>
      </c>
      <c r="E163" s="16" t="s">
        <v>355</v>
      </c>
      <c r="F163" s="3">
        <v>50000</v>
      </c>
      <c r="G163" s="3" t="s">
        <v>363</v>
      </c>
      <c r="H163" s="3" t="s">
        <v>364</v>
      </c>
      <c r="I163" s="3">
        <v>501.46</v>
      </c>
      <c r="J163" s="3">
        <v>1</v>
      </c>
      <c r="K163" s="3">
        <f t="shared" ref="K163:K172" si="5">I163*J163</f>
        <v>501.46</v>
      </c>
      <c r="L163" s="20"/>
      <c r="M163" s="20"/>
    </row>
    <row r="164" ht="23" customHeight="1" spans="1:13">
      <c r="A164" s="3">
        <v>130</v>
      </c>
      <c r="B164" s="3" t="s">
        <v>365</v>
      </c>
      <c r="C164" s="4" t="s">
        <v>365</v>
      </c>
      <c r="D164" s="4" t="s">
        <v>64</v>
      </c>
      <c r="E164" s="4" t="s">
        <v>366</v>
      </c>
      <c r="F164" s="3">
        <v>50000</v>
      </c>
      <c r="G164" s="3">
        <v>20190313</v>
      </c>
      <c r="H164" s="3">
        <v>20200313</v>
      </c>
      <c r="I164" s="3">
        <v>549.79</v>
      </c>
      <c r="J164" s="4">
        <v>1</v>
      </c>
      <c r="K164" s="3">
        <f t="shared" si="5"/>
        <v>549.79</v>
      </c>
      <c r="L164" s="20"/>
      <c r="M164" s="20"/>
    </row>
    <row r="165" ht="23" customHeight="1" spans="1:13">
      <c r="A165" s="3">
        <v>131</v>
      </c>
      <c r="B165" s="3" t="s">
        <v>367</v>
      </c>
      <c r="C165" s="4" t="s">
        <v>367</v>
      </c>
      <c r="D165" s="4" t="s">
        <v>57</v>
      </c>
      <c r="E165" s="27" t="s">
        <v>368</v>
      </c>
      <c r="F165" s="3">
        <v>50000</v>
      </c>
      <c r="G165" s="3" t="s">
        <v>369</v>
      </c>
      <c r="H165" s="3" t="s">
        <v>88</v>
      </c>
      <c r="I165" s="3">
        <v>549.79</v>
      </c>
      <c r="J165" s="4">
        <v>1</v>
      </c>
      <c r="K165" s="3">
        <f t="shared" si="5"/>
        <v>549.79</v>
      </c>
      <c r="L165" s="20"/>
      <c r="M165" s="20"/>
    </row>
    <row r="166" ht="23" customHeight="1" spans="1:13">
      <c r="A166" s="3">
        <v>132</v>
      </c>
      <c r="B166" s="3" t="s">
        <v>370</v>
      </c>
      <c r="C166" s="4" t="s">
        <v>370</v>
      </c>
      <c r="D166" s="4" t="s">
        <v>37</v>
      </c>
      <c r="E166" s="4" t="s">
        <v>124</v>
      </c>
      <c r="F166" s="3">
        <v>50000</v>
      </c>
      <c r="G166" s="3">
        <v>20190221</v>
      </c>
      <c r="H166" s="3">
        <v>20200221</v>
      </c>
      <c r="I166" s="3">
        <v>549.79</v>
      </c>
      <c r="J166" s="4">
        <v>1</v>
      </c>
      <c r="K166" s="3">
        <f t="shared" si="5"/>
        <v>549.79</v>
      </c>
      <c r="L166" s="20"/>
      <c r="M166" s="20"/>
    </row>
    <row r="167" ht="23" customHeight="1" spans="1:13">
      <c r="A167" s="3">
        <v>133</v>
      </c>
      <c r="B167" s="3" t="s">
        <v>371</v>
      </c>
      <c r="C167" s="4" t="s">
        <v>371</v>
      </c>
      <c r="D167" s="4" t="s">
        <v>72</v>
      </c>
      <c r="E167" s="10" t="s">
        <v>372</v>
      </c>
      <c r="F167" s="3">
        <v>50000</v>
      </c>
      <c r="G167" s="3">
        <v>20190531</v>
      </c>
      <c r="H167" s="3">
        <v>20200531</v>
      </c>
      <c r="I167" s="3">
        <v>549.79</v>
      </c>
      <c r="J167" s="4">
        <v>1</v>
      </c>
      <c r="K167" s="3">
        <f t="shared" si="5"/>
        <v>549.79</v>
      </c>
      <c r="L167" s="20"/>
      <c r="M167" s="20"/>
    </row>
    <row r="168" ht="23" customHeight="1" spans="1:13">
      <c r="A168" s="3">
        <v>134</v>
      </c>
      <c r="B168" s="3" t="s">
        <v>373</v>
      </c>
      <c r="C168" s="4" t="s">
        <v>373</v>
      </c>
      <c r="D168" s="4" t="s">
        <v>52</v>
      </c>
      <c r="E168" s="16" t="s">
        <v>194</v>
      </c>
      <c r="F168" s="3">
        <v>50000</v>
      </c>
      <c r="G168" s="3" t="s">
        <v>374</v>
      </c>
      <c r="H168" s="3" t="s">
        <v>375</v>
      </c>
      <c r="I168" s="3">
        <v>549.79</v>
      </c>
      <c r="J168" s="4">
        <v>1</v>
      </c>
      <c r="K168" s="3">
        <f t="shared" si="5"/>
        <v>549.79</v>
      </c>
      <c r="L168" s="20"/>
      <c r="M168" s="20"/>
    </row>
    <row r="169" ht="23" customHeight="1" spans="1:13">
      <c r="A169" s="3">
        <v>135</v>
      </c>
      <c r="B169" s="3" t="s">
        <v>376</v>
      </c>
      <c r="C169" s="4" t="s">
        <v>376</v>
      </c>
      <c r="D169" s="4" t="s">
        <v>55</v>
      </c>
      <c r="E169" s="4" t="s">
        <v>19</v>
      </c>
      <c r="F169" s="3">
        <v>40000</v>
      </c>
      <c r="G169" s="3">
        <v>20190301</v>
      </c>
      <c r="H169" s="3">
        <v>20200301</v>
      </c>
      <c r="I169" s="3">
        <v>439.83</v>
      </c>
      <c r="J169" s="4">
        <v>1</v>
      </c>
      <c r="K169" s="3">
        <f t="shared" si="5"/>
        <v>439.83</v>
      </c>
      <c r="L169" s="20"/>
      <c r="M169" s="20"/>
    </row>
    <row r="170" ht="23" customHeight="1" spans="1:13">
      <c r="A170" s="3">
        <v>136</v>
      </c>
      <c r="B170" s="3" t="s">
        <v>377</v>
      </c>
      <c r="C170" s="4" t="s">
        <v>377</v>
      </c>
      <c r="D170" s="4" t="s">
        <v>311</v>
      </c>
      <c r="E170" s="24" t="s">
        <v>378</v>
      </c>
      <c r="F170" s="3">
        <v>50000</v>
      </c>
      <c r="G170" s="3" t="s">
        <v>379</v>
      </c>
      <c r="H170" s="3" t="s">
        <v>380</v>
      </c>
      <c r="I170" s="3">
        <v>549.79</v>
      </c>
      <c r="J170" s="4">
        <v>1</v>
      </c>
      <c r="K170" s="3">
        <f t="shared" si="5"/>
        <v>549.79</v>
      </c>
      <c r="L170" s="20"/>
      <c r="M170" s="20"/>
    </row>
    <row r="171" ht="23" customHeight="1" spans="1:13">
      <c r="A171" s="3">
        <v>137</v>
      </c>
      <c r="B171" s="3" t="s">
        <v>381</v>
      </c>
      <c r="C171" s="4" t="s">
        <v>381</v>
      </c>
      <c r="D171" s="4" t="s">
        <v>133</v>
      </c>
      <c r="E171" s="4" t="s">
        <v>60</v>
      </c>
      <c r="F171" s="3">
        <v>50000</v>
      </c>
      <c r="G171" s="3">
        <v>20190306</v>
      </c>
      <c r="H171" s="3">
        <v>20200306</v>
      </c>
      <c r="I171" s="3">
        <v>549.79</v>
      </c>
      <c r="J171" s="4">
        <v>1</v>
      </c>
      <c r="K171" s="3">
        <f t="shared" si="5"/>
        <v>549.79</v>
      </c>
      <c r="L171" s="20"/>
      <c r="M171" s="20"/>
    </row>
    <row r="172" ht="23" customHeight="1" spans="1:13">
      <c r="A172" s="3">
        <v>138</v>
      </c>
      <c r="B172" s="3" t="s">
        <v>382</v>
      </c>
      <c r="C172" s="4" t="s">
        <v>382</v>
      </c>
      <c r="D172" s="4" t="s">
        <v>311</v>
      </c>
      <c r="E172" s="4" t="s">
        <v>124</v>
      </c>
      <c r="F172" s="3">
        <v>50000</v>
      </c>
      <c r="G172" s="3">
        <v>20190708</v>
      </c>
      <c r="H172" s="3">
        <v>20200708</v>
      </c>
      <c r="I172" s="3">
        <v>549.79</v>
      </c>
      <c r="J172" s="4">
        <v>1</v>
      </c>
      <c r="K172" s="3">
        <f t="shared" si="5"/>
        <v>549.79</v>
      </c>
      <c r="L172" s="20"/>
      <c r="M172" s="20"/>
    </row>
    <row r="173" ht="23" customHeight="1" spans="1:13">
      <c r="A173" s="6">
        <v>139</v>
      </c>
      <c r="B173" s="6" t="s">
        <v>383</v>
      </c>
      <c r="C173" s="4" t="s">
        <v>383</v>
      </c>
      <c r="D173" s="4" t="s">
        <v>186</v>
      </c>
      <c r="E173" s="7" t="s">
        <v>155</v>
      </c>
      <c r="F173" s="3">
        <v>50000</v>
      </c>
      <c r="G173" s="3">
        <v>20190909</v>
      </c>
      <c r="H173" s="3">
        <v>20200909</v>
      </c>
      <c r="I173" s="3">
        <v>549.79</v>
      </c>
      <c r="J173" s="4">
        <v>1</v>
      </c>
      <c r="K173" s="6">
        <v>593.29</v>
      </c>
      <c r="L173" s="20"/>
      <c r="M173" s="20"/>
    </row>
    <row r="174" ht="23" customHeight="1" spans="1:13">
      <c r="A174" s="8"/>
      <c r="B174" s="8"/>
      <c r="C174" s="4" t="s">
        <v>384</v>
      </c>
      <c r="D174" s="4" t="s">
        <v>21</v>
      </c>
      <c r="E174" s="9"/>
      <c r="F174" s="3">
        <v>40000</v>
      </c>
      <c r="G174" s="3">
        <v>20181009</v>
      </c>
      <c r="H174" s="3">
        <v>20191009</v>
      </c>
      <c r="I174" s="3">
        <v>43.5</v>
      </c>
      <c r="J174" s="4">
        <v>1</v>
      </c>
      <c r="K174" s="8"/>
      <c r="L174" s="20"/>
      <c r="M174" s="20"/>
    </row>
    <row r="175" ht="23" customHeight="1" spans="1:13">
      <c r="A175" s="3">
        <v>140</v>
      </c>
      <c r="B175" s="3" t="s">
        <v>385</v>
      </c>
      <c r="C175" s="4" t="s">
        <v>385</v>
      </c>
      <c r="D175" s="4" t="s">
        <v>21</v>
      </c>
      <c r="E175" s="28" t="s">
        <v>22</v>
      </c>
      <c r="F175" s="3">
        <v>40000</v>
      </c>
      <c r="G175" s="3">
        <v>20190819</v>
      </c>
      <c r="H175" s="3">
        <v>20200819</v>
      </c>
      <c r="I175" s="3">
        <v>439.83</v>
      </c>
      <c r="J175" s="4">
        <v>1</v>
      </c>
      <c r="K175" s="3">
        <f>I175*J175</f>
        <v>439.83</v>
      </c>
      <c r="L175" s="20"/>
      <c r="M175" s="20"/>
    </row>
    <row r="176" ht="23" customHeight="1" spans="1:13">
      <c r="A176" s="3">
        <v>141</v>
      </c>
      <c r="B176" s="3" t="s">
        <v>386</v>
      </c>
      <c r="C176" s="4" t="s">
        <v>386</v>
      </c>
      <c r="D176" s="4" t="s">
        <v>32</v>
      </c>
      <c r="E176" s="4" t="s">
        <v>199</v>
      </c>
      <c r="F176" s="3">
        <v>40000</v>
      </c>
      <c r="G176" s="3">
        <v>20190129</v>
      </c>
      <c r="H176" s="3">
        <v>20200129</v>
      </c>
      <c r="I176" s="3">
        <v>439.83</v>
      </c>
      <c r="J176" s="4">
        <v>1</v>
      </c>
      <c r="K176" s="3">
        <f>I176*J176</f>
        <v>439.83</v>
      </c>
      <c r="L176" s="20"/>
      <c r="M176" s="20"/>
    </row>
    <row r="177" ht="23" customHeight="1" spans="1:13">
      <c r="A177" s="3">
        <v>142</v>
      </c>
      <c r="B177" s="3" t="s">
        <v>387</v>
      </c>
      <c r="C177" s="4" t="s">
        <v>387</v>
      </c>
      <c r="D177" s="4" t="s">
        <v>70</v>
      </c>
      <c r="E177" s="10" t="s">
        <v>65</v>
      </c>
      <c r="F177" s="3">
        <v>40000</v>
      </c>
      <c r="G177" s="3">
        <v>20190816</v>
      </c>
      <c r="H177" s="3">
        <v>20200816</v>
      </c>
      <c r="I177" s="3">
        <v>439.83</v>
      </c>
      <c r="J177" s="4">
        <v>1</v>
      </c>
      <c r="K177" s="3">
        <f>I177*J177</f>
        <v>439.83</v>
      </c>
      <c r="L177" s="20"/>
      <c r="M177" s="20"/>
    </row>
    <row r="178" ht="23" customHeight="1" spans="1:13">
      <c r="A178" s="3">
        <v>143</v>
      </c>
      <c r="B178" s="3" t="s">
        <v>388</v>
      </c>
      <c r="C178" s="4" t="s">
        <v>388</v>
      </c>
      <c r="D178" s="4" t="s">
        <v>133</v>
      </c>
      <c r="E178" s="4" t="s">
        <v>389</v>
      </c>
      <c r="F178" s="3">
        <v>50000</v>
      </c>
      <c r="G178" s="3">
        <v>20191028</v>
      </c>
      <c r="H178" s="3">
        <v>20201028</v>
      </c>
      <c r="I178" s="3">
        <v>326.25</v>
      </c>
      <c r="J178" s="3">
        <v>1</v>
      </c>
      <c r="K178" s="3">
        <f>I178*J178</f>
        <v>326.25</v>
      </c>
      <c r="L178" s="20"/>
      <c r="M178" s="20"/>
    </row>
    <row r="179" ht="23" customHeight="1" spans="1:13">
      <c r="A179" s="6">
        <v>144</v>
      </c>
      <c r="B179" s="6" t="s">
        <v>390</v>
      </c>
      <c r="C179" s="7" t="s">
        <v>390</v>
      </c>
      <c r="D179" s="7" t="s">
        <v>173</v>
      </c>
      <c r="E179" s="7" t="s">
        <v>391</v>
      </c>
      <c r="F179" s="3">
        <v>50000</v>
      </c>
      <c r="G179" s="3">
        <v>20191105</v>
      </c>
      <c r="H179" s="3">
        <v>20201105</v>
      </c>
      <c r="I179" s="3">
        <v>277.92</v>
      </c>
      <c r="J179" s="4">
        <v>1</v>
      </c>
      <c r="K179" s="6">
        <v>422.92</v>
      </c>
      <c r="L179" s="22"/>
      <c r="M179" s="20"/>
    </row>
    <row r="180" ht="23" customHeight="1" spans="1:13">
      <c r="A180" s="8"/>
      <c r="B180" s="8"/>
      <c r="C180" s="9"/>
      <c r="D180" s="9"/>
      <c r="E180" s="9"/>
      <c r="F180" s="3">
        <v>50000</v>
      </c>
      <c r="G180" s="3">
        <v>20181015</v>
      </c>
      <c r="H180" s="3">
        <v>20191015</v>
      </c>
      <c r="I180" s="3">
        <v>145</v>
      </c>
      <c r="J180" s="4">
        <v>1</v>
      </c>
      <c r="K180" s="8"/>
      <c r="L180" s="23"/>
      <c r="M180" s="20"/>
    </row>
    <row r="181" ht="23" customHeight="1" spans="1:13">
      <c r="A181" s="3">
        <v>145</v>
      </c>
      <c r="B181" s="3" t="s">
        <v>392</v>
      </c>
      <c r="C181" s="4" t="s">
        <v>393</v>
      </c>
      <c r="D181" s="4" t="s">
        <v>394</v>
      </c>
      <c r="E181" s="4" t="s">
        <v>395</v>
      </c>
      <c r="F181" s="3">
        <v>20000</v>
      </c>
      <c r="G181" s="3">
        <v>20190917</v>
      </c>
      <c r="H181" s="3">
        <v>20200917</v>
      </c>
      <c r="I181" s="3">
        <v>219.92</v>
      </c>
      <c r="J181" s="4">
        <v>1</v>
      </c>
      <c r="K181" s="3">
        <f>I181*J181</f>
        <v>219.92</v>
      </c>
      <c r="L181" s="20"/>
      <c r="M181" s="20"/>
    </row>
    <row r="182" ht="23" customHeight="1" spans="1:13">
      <c r="A182" s="3">
        <v>146</v>
      </c>
      <c r="B182" s="3" t="s">
        <v>396</v>
      </c>
      <c r="C182" s="4" t="s">
        <v>397</v>
      </c>
      <c r="D182" s="4" t="s">
        <v>15</v>
      </c>
      <c r="E182" s="4" t="s">
        <v>143</v>
      </c>
      <c r="F182" s="3">
        <v>50000</v>
      </c>
      <c r="G182" s="3">
        <v>20190417</v>
      </c>
      <c r="H182" s="3">
        <v>20200417</v>
      </c>
      <c r="I182" s="3">
        <v>549.85</v>
      </c>
      <c r="J182" s="4">
        <v>1</v>
      </c>
      <c r="K182" s="3">
        <f>I182*J182</f>
        <v>549.85</v>
      </c>
      <c r="L182" s="20"/>
      <c r="M182" s="20"/>
    </row>
    <row r="183" ht="23" customHeight="1" spans="1:13">
      <c r="A183" s="6">
        <v>147</v>
      </c>
      <c r="B183" s="6" t="s">
        <v>398</v>
      </c>
      <c r="C183" s="7" t="s">
        <v>398</v>
      </c>
      <c r="D183" s="7" t="s">
        <v>29</v>
      </c>
      <c r="E183" s="13" t="s">
        <v>41</v>
      </c>
      <c r="F183" s="3">
        <v>50000</v>
      </c>
      <c r="G183" s="3">
        <v>20190805</v>
      </c>
      <c r="H183" s="3">
        <v>20200805</v>
      </c>
      <c r="I183" s="3">
        <v>549.79</v>
      </c>
      <c r="J183" s="4">
        <v>1</v>
      </c>
      <c r="K183" s="6">
        <v>1141.91</v>
      </c>
      <c r="L183" s="22"/>
      <c r="M183" s="20"/>
    </row>
    <row r="184" ht="23" customHeight="1" spans="1:13">
      <c r="A184" s="8"/>
      <c r="B184" s="8"/>
      <c r="C184" s="9"/>
      <c r="D184" s="9"/>
      <c r="E184" s="13"/>
      <c r="F184" s="3">
        <v>50000</v>
      </c>
      <c r="G184" s="3" t="s">
        <v>399</v>
      </c>
      <c r="H184" s="3" t="s">
        <v>400</v>
      </c>
      <c r="I184" s="3">
        <v>592.12</v>
      </c>
      <c r="J184" s="4">
        <v>1</v>
      </c>
      <c r="K184" s="8"/>
      <c r="L184" s="23"/>
      <c r="M184" s="20"/>
    </row>
    <row r="185" ht="23" customHeight="1" spans="1:13">
      <c r="A185" s="3">
        <v>148</v>
      </c>
      <c r="B185" s="3" t="s">
        <v>401</v>
      </c>
      <c r="C185" s="4" t="s">
        <v>401</v>
      </c>
      <c r="D185" s="4" t="s">
        <v>205</v>
      </c>
      <c r="E185" s="4" t="s">
        <v>152</v>
      </c>
      <c r="F185" s="3">
        <v>50000</v>
      </c>
      <c r="G185" s="3">
        <v>20190313</v>
      </c>
      <c r="H185" s="3">
        <v>20200313</v>
      </c>
      <c r="I185" s="3">
        <v>549.79</v>
      </c>
      <c r="J185" s="4">
        <v>1</v>
      </c>
      <c r="K185" s="3">
        <f>I185*J185</f>
        <v>549.79</v>
      </c>
      <c r="L185" s="20"/>
      <c r="M185" s="20"/>
    </row>
    <row r="186" ht="23" customHeight="1" spans="1:13">
      <c r="A186" s="3">
        <v>149</v>
      </c>
      <c r="B186" s="3" t="s">
        <v>402</v>
      </c>
      <c r="C186" s="4" t="s">
        <v>403</v>
      </c>
      <c r="D186" s="4" t="s">
        <v>37</v>
      </c>
      <c r="E186" s="10" t="s">
        <v>404</v>
      </c>
      <c r="F186" s="3">
        <v>40000</v>
      </c>
      <c r="G186" s="3">
        <v>20190619</v>
      </c>
      <c r="H186" s="3">
        <v>20200619</v>
      </c>
      <c r="I186" s="3">
        <v>439.83</v>
      </c>
      <c r="J186" s="4">
        <v>1</v>
      </c>
      <c r="K186" s="3">
        <f>I186*J186</f>
        <v>439.83</v>
      </c>
      <c r="L186" s="20"/>
      <c r="M186" s="20"/>
    </row>
    <row r="187" ht="23" customHeight="1" spans="1:13">
      <c r="A187" s="3">
        <v>150</v>
      </c>
      <c r="B187" s="3" t="s">
        <v>405</v>
      </c>
      <c r="C187" s="4" t="s">
        <v>406</v>
      </c>
      <c r="D187" s="4" t="s">
        <v>304</v>
      </c>
      <c r="E187" s="16" t="s">
        <v>355</v>
      </c>
      <c r="F187" s="3">
        <v>50000</v>
      </c>
      <c r="G187" s="3" t="s">
        <v>407</v>
      </c>
      <c r="H187" s="3" t="s">
        <v>408</v>
      </c>
      <c r="I187" s="3">
        <v>549.79</v>
      </c>
      <c r="J187" s="4">
        <v>1</v>
      </c>
      <c r="K187" s="3">
        <f>I187*J187</f>
        <v>549.79</v>
      </c>
      <c r="L187" s="20"/>
      <c r="M187" s="20"/>
    </row>
    <row r="188" spans="4:11">
      <c r="D188" t="s">
        <v>409</v>
      </c>
      <c r="E188" s="1" t="s">
        <v>410</v>
      </c>
      <c r="F188">
        <f>SUM(F3:F187)</f>
        <v>8566400</v>
      </c>
      <c r="I188">
        <f>SUM(I3:I187)</f>
        <v>83148.9671716666</v>
      </c>
      <c r="K188">
        <f>SUM(K3:K187)</f>
        <v>83149.1871716999</v>
      </c>
    </row>
  </sheetData>
  <mergeCells count="221">
    <mergeCell ref="A1:M1"/>
    <mergeCell ref="A8:A9"/>
    <mergeCell ref="A13:A14"/>
    <mergeCell ref="A18:A19"/>
    <mergeCell ref="A21:A22"/>
    <mergeCell ref="A24:A25"/>
    <mergeCell ref="A28:A29"/>
    <mergeCell ref="A30:A31"/>
    <mergeCell ref="A38:A39"/>
    <mergeCell ref="A44:A45"/>
    <mergeCell ref="A48:A49"/>
    <mergeCell ref="A64:A65"/>
    <mergeCell ref="A66:A67"/>
    <mergeCell ref="A70:A71"/>
    <mergeCell ref="A72:A73"/>
    <mergeCell ref="A77:A78"/>
    <mergeCell ref="A81:A82"/>
    <mergeCell ref="A84:A85"/>
    <mergeCell ref="A87:A88"/>
    <mergeCell ref="A94:A95"/>
    <mergeCell ref="A97:A98"/>
    <mergeCell ref="A99:A100"/>
    <mergeCell ref="A102:A103"/>
    <mergeCell ref="A104:A105"/>
    <mergeCell ref="A108:A109"/>
    <mergeCell ref="A113:A114"/>
    <mergeCell ref="A123:A124"/>
    <mergeCell ref="A127:A128"/>
    <mergeCell ref="A129:A130"/>
    <mergeCell ref="A132:A133"/>
    <mergeCell ref="A146:A147"/>
    <mergeCell ref="A154:A155"/>
    <mergeCell ref="A161:A162"/>
    <mergeCell ref="A173:A174"/>
    <mergeCell ref="A179:A180"/>
    <mergeCell ref="A183:A184"/>
    <mergeCell ref="B8:B9"/>
    <mergeCell ref="B13:B14"/>
    <mergeCell ref="B18:B19"/>
    <mergeCell ref="B21:B22"/>
    <mergeCell ref="B24:B25"/>
    <mergeCell ref="B28:B29"/>
    <mergeCell ref="B30:B31"/>
    <mergeCell ref="B38:B39"/>
    <mergeCell ref="B44:B45"/>
    <mergeCell ref="B48:B49"/>
    <mergeCell ref="B64:B65"/>
    <mergeCell ref="B66:B67"/>
    <mergeCell ref="B70:B71"/>
    <mergeCell ref="B72:B73"/>
    <mergeCell ref="B77:B78"/>
    <mergeCell ref="B81:B82"/>
    <mergeCell ref="B84:B85"/>
    <mergeCell ref="B87:B88"/>
    <mergeCell ref="B94:B95"/>
    <mergeCell ref="B97:B98"/>
    <mergeCell ref="B99:B100"/>
    <mergeCell ref="B102:B103"/>
    <mergeCell ref="B104:B105"/>
    <mergeCell ref="B108:B109"/>
    <mergeCell ref="B113:B114"/>
    <mergeCell ref="B123:B124"/>
    <mergeCell ref="B127:B128"/>
    <mergeCell ref="B129:B130"/>
    <mergeCell ref="B132:B133"/>
    <mergeCell ref="B146:B147"/>
    <mergeCell ref="B154:B155"/>
    <mergeCell ref="B161:B162"/>
    <mergeCell ref="B173:B174"/>
    <mergeCell ref="B179:B180"/>
    <mergeCell ref="B183:B184"/>
    <mergeCell ref="C13:C14"/>
    <mergeCell ref="C18:C19"/>
    <mergeCell ref="C24:C25"/>
    <mergeCell ref="C28:C29"/>
    <mergeCell ref="C38:C39"/>
    <mergeCell ref="C44:C45"/>
    <mergeCell ref="C48:C49"/>
    <mergeCell ref="C64:C65"/>
    <mergeCell ref="C66:C67"/>
    <mergeCell ref="C77:C78"/>
    <mergeCell ref="C81:C82"/>
    <mergeCell ref="C87:C88"/>
    <mergeCell ref="C94:C95"/>
    <mergeCell ref="C97:C98"/>
    <mergeCell ref="C99:C100"/>
    <mergeCell ref="C102:C103"/>
    <mergeCell ref="C108:C109"/>
    <mergeCell ref="C113:C114"/>
    <mergeCell ref="C123:C124"/>
    <mergeCell ref="C129:C130"/>
    <mergeCell ref="C146:C147"/>
    <mergeCell ref="C154:C155"/>
    <mergeCell ref="C161:C162"/>
    <mergeCell ref="C179:C180"/>
    <mergeCell ref="C183:C184"/>
    <mergeCell ref="D13:D14"/>
    <mergeCell ref="D18:D19"/>
    <mergeCell ref="D24:D25"/>
    <mergeCell ref="D28:D29"/>
    <mergeCell ref="D38:D39"/>
    <mergeCell ref="D44:D45"/>
    <mergeCell ref="D48:D49"/>
    <mergeCell ref="D64:D65"/>
    <mergeCell ref="D66:D67"/>
    <mergeCell ref="D77:D78"/>
    <mergeCell ref="D81:D82"/>
    <mergeCell ref="D87:D88"/>
    <mergeCell ref="D94:D95"/>
    <mergeCell ref="D97:D98"/>
    <mergeCell ref="D99:D100"/>
    <mergeCell ref="D102:D103"/>
    <mergeCell ref="D108:D109"/>
    <mergeCell ref="D113:D114"/>
    <mergeCell ref="D123:D124"/>
    <mergeCell ref="D129:D130"/>
    <mergeCell ref="D146:D147"/>
    <mergeCell ref="D154:D155"/>
    <mergeCell ref="D161:D162"/>
    <mergeCell ref="D179:D180"/>
    <mergeCell ref="D183:D184"/>
    <mergeCell ref="E8:E9"/>
    <mergeCell ref="E13:E14"/>
    <mergeCell ref="E18:E19"/>
    <mergeCell ref="E21:E22"/>
    <mergeCell ref="E24:E25"/>
    <mergeCell ref="E28:E29"/>
    <mergeCell ref="E30:E31"/>
    <mergeCell ref="E38:E39"/>
    <mergeCell ref="E44:E45"/>
    <mergeCell ref="E48:E49"/>
    <mergeCell ref="E64:E65"/>
    <mergeCell ref="E66:E67"/>
    <mergeCell ref="E70:E71"/>
    <mergeCell ref="E72:E73"/>
    <mergeCell ref="E77:E78"/>
    <mergeCell ref="E81:E82"/>
    <mergeCell ref="E84:E85"/>
    <mergeCell ref="E87:E88"/>
    <mergeCell ref="E94:E95"/>
    <mergeCell ref="E97:E98"/>
    <mergeCell ref="E99:E100"/>
    <mergeCell ref="E102:E103"/>
    <mergeCell ref="E104:E105"/>
    <mergeCell ref="E108:E109"/>
    <mergeCell ref="E113:E114"/>
    <mergeCell ref="E123:E124"/>
    <mergeCell ref="E127:E128"/>
    <mergeCell ref="E129:E130"/>
    <mergeCell ref="E132:E133"/>
    <mergeCell ref="E146:E147"/>
    <mergeCell ref="E154:E155"/>
    <mergeCell ref="E161:E162"/>
    <mergeCell ref="E173:E174"/>
    <mergeCell ref="E179:E180"/>
    <mergeCell ref="E183:E184"/>
    <mergeCell ref="K8:K9"/>
    <mergeCell ref="K13:K14"/>
    <mergeCell ref="K18:K19"/>
    <mergeCell ref="K21:K22"/>
    <mergeCell ref="K24:K25"/>
    <mergeCell ref="K28:K29"/>
    <mergeCell ref="K30:K31"/>
    <mergeCell ref="K38:K39"/>
    <mergeCell ref="K44:K45"/>
    <mergeCell ref="K48:K49"/>
    <mergeCell ref="K64:K65"/>
    <mergeCell ref="K66:K67"/>
    <mergeCell ref="K70:K71"/>
    <mergeCell ref="K77:K78"/>
    <mergeCell ref="K81:K82"/>
    <mergeCell ref="K84:K85"/>
    <mergeCell ref="K87:K88"/>
    <mergeCell ref="K94:K95"/>
    <mergeCell ref="K97:K98"/>
    <mergeCell ref="K99:K100"/>
    <mergeCell ref="K102:K103"/>
    <mergeCell ref="K104:K105"/>
    <mergeCell ref="K108:K109"/>
    <mergeCell ref="K113:K114"/>
    <mergeCell ref="K123:K124"/>
    <mergeCell ref="K127:K128"/>
    <mergeCell ref="K129:K130"/>
    <mergeCell ref="K132:K133"/>
    <mergeCell ref="K146:K147"/>
    <mergeCell ref="K154:K155"/>
    <mergeCell ref="K161:K162"/>
    <mergeCell ref="K173:K174"/>
    <mergeCell ref="K179:K180"/>
    <mergeCell ref="K183:K184"/>
    <mergeCell ref="L8:L9"/>
    <mergeCell ref="L13:L14"/>
    <mergeCell ref="L18:L19"/>
    <mergeCell ref="L21:L22"/>
    <mergeCell ref="L28:L29"/>
    <mergeCell ref="L30:L31"/>
    <mergeCell ref="L38:L39"/>
    <mergeCell ref="L44:L45"/>
    <mergeCell ref="L48:L49"/>
    <mergeCell ref="L64:L65"/>
    <mergeCell ref="L66:L67"/>
    <mergeCell ref="L77:L78"/>
    <mergeCell ref="L81:L82"/>
    <mergeCell ref="L84:L85"/>
    <mergeCell ref="L87:L88"/>
    <mergeCell ref="L94:L95"/>
    <mergeCell ref="L97:L98"/>
    <mergeCell ref="L99:L100"/>
    <mergeCell ref="L102:L103"/>
    <mergeCell ref="L104:L105"/>
    <mergeCell ref="L108:L109"/>
    <mergeCell ref="L113:L114"/>
    <mergeCell ref="L123:L124"/>
    <mergeCell ref="L127:L128"/>
    <mergeCell ref="L129:L130"/>
    <mergeCell ref="L132:L133"/>
    <mergeCell ref="L146:L147"/>
    <mergeCell ref="L154:L155"/>
    <mergeCell ref="L161:L162"/>
    <mergeCell ref="L179:L180"/>
    <mergeCell ref="L183:L184"/>
  </mergeCells>
  <pageMargins left="0.503472222222222" right="0.306944444444444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4" sqref="C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园河村第四季度贴息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海原县西安镇收文员</cp:lastModifiedBy>
  <dcterms:created xsi:type="dcterms:W3CDTF">2019-12-31T07:20:00Z</dcterms:created>
  <dcterms:modified xsi:type="dcterms:W3CDTF">2020-02-27T02:03:10Z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