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770" windowHeight="8100"/>
  </bookViews>
  <sheets>
    <sheet name="Sheet1" sheetId="1" r:id="rId1"/>
  </sheets>
  <calcPr calcId="144525" concurrentCalc="0"/>
</workbook>
</file>

<file path=xl/sharedStrings.xml><?xml version="1.0" encoding="utf-8"?>
<sst xmlns="http://schemas.openxmlformats.org/spreadsheetml/2006/main" count="61">
  <si>
    <t>海原县2018年自治区级扶贫龙头企业和扶贫示范合作社贴息统计表</t>
  </si>
  <si>
    <t>单位：万元</t>
  </si>
  <si>
    <t>申报单位</t>
  </si>
  <si>
    <t>法人代表</t>
  </si>
  <si>
    <t>产业类型</t>
  </si>
  <si>
    <t>地址</t>
  </si>
  <si>
    <t>企业总资产</t>
  </si>
  <si>
    <t>贷款用途</t>
  </si>
  <si>
    <t>贷款日期</t>
  </si>
  <si>
    <t>还款日期</t>
  </si>
  <si>
    <t>贷款金额</t>
  </si>
  <si>
    <t>基准利率</t>
  </si>
  <si>
    <t>贴息月数</t>
  </si>
  <si>
    <t>贴息金额</t>
  </si>
  <si>
    <t>联系方式</t>
  </si>
  <si>
    <t>合计</t>
  </si>
  <si>
    <t>海原县兴农养殖专业合作社</t>
  </si>
  <si>
    <t>田进财</t>
  </si>
  <si>
    <t>种养殖业</t>
  </si>
  <si>
    <t>海原县贾塘乡王塘村</t>
  </si>
  <si>
    <t>农业生产</t>
  </si>
  <si>
    <t>2018.4.12</t>
  </si>
  <si>
    <t>2019.4.11</t>
  </si>
  <si>
    <t>2017.12.04</t>
  </si>
  <si>
    <t>2018.11.27</t>
  </si>
  <si>
    <t>海原县西沿养鸡专业合作社</t>
  </si>
  <si>
    <t>罗成功</t>
  </si>
  <si>
    <t>种养殖</t>
  </si>
  <si>
    <t>海原县郑旗乡西沿村</t>
  </si>
  <si>
    <t>饲料采购</t>
  </si>
  <si>
    <t>2018.04.12</t>
  </si>
  <si>
    <t>2019.04.11</t>
  </si>
  <si>
    <t>宁夏亨通肉食品有限公司</t>
  </si>
  <si>
    <t>陈小平</t>
  </si>
  <si>
    <t>肉食品制造</t>
  </si>
  <si>
    <t>海原县新区工业园区</t>
  </si>
  <si>
    <t>厂区建设、新增生产线</t>
  </si>
  <si>
    <t>2017.04.11</t>
  </si>
  <si>
    <t>2020.04.10</t>
  </si>
  <si>
    <t>宁夏小公洋畜牧养殖有限公司</t>
  </si>
  <si>
    <t>吕宏玉</t>
  </si>
  <si>
    <t>肉羊养殖</t>
  </si>
  <si>
    <t>海原县郑旗乡</t>
  </si>
  <si>
    <t>基础母羊繁殖</t>
  </si>
  <si>
    <t>2017.09.08</t>
  </si>
  <si>
    <t>2018.09.07</t>
  </si>
  <si>
    <t>海原县亘牛农牧专业合作社</t>
  </si>
  <si>
    <t>田希鑫</t>
  </si>
  <si>
    <t>肉牛养殖</t>
  </si>
  <si>
    <t>海原县贾塘乡堡台村</t>
  </si>
  <si>
    <t>基础母牛繁殖、肉牛育肥</t>
  </si>
  <si>
    <t>2017.11.02</t>
  </si>
  <si>
    <t>2018.11.02</t>
  </si>
  <si>
    <t>海原县智通专业养殖合作社</t>
  </si>
  <si>
    <t>刘智</t>
  </si>
  <si>
    <t>养殖业</t>
  </si>
  <si>
    <t>海原县西安镇湖湾行政村</t>
  </si>
  <si>
    <t>购牛</t>
  </si>
  <si>
    <t>2018.7.31</t>
  </si>
  <si>
    <t>2019.7.31</t>
  </si>
  <si>
    <t>注：1、一年期基准利率4.35%，三年期基准利率4.75%；2、扶贫示范合作社按照基准利率全额贴息，扶贫龙头企业按照基准利率的60%贴息。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</si>
</sst>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10"/>
      <color theme="1"/>
      <name val="Arial"/>
      <charset val="134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21" fillId="18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9" borderId="9" applyNumberFormat="0" applyFont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2" fillId="16" borderId="7" applyNumberFormat="0" applyAlignment="0" applyProtection="0">
      <alignment vertical="center"/>
    </xf>
    <xf numFmtId="0" fontId="17" fillId="16" borderId="5" applyNumberFormat="0" applyAlignment="0" applyProtection="0">
      <alignment vertical="center"/>
    </xf>
    <xf numFmtId="0" fontId="23" fillId="27" borderId="8" applyNumberFormat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0" fontId="6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5"/>
  <sheetViews>
    <sheetView tabSelected="1" workbookViewId="0">
      <selection activeCell="E10" sqref="E10:E11"/>
    </sheetView>
  </sheetViews>
  <sheetFormatPr defaultColWidth="9" defaultRowHeight="13.5"/>
  <cols>
    <col min="1" max="1" width="10.25" style="3" customWidth="1"/>
    <col min="2" max="2" width="8.875" customWidth="1"/>
    <col min="3" max="3" width="9.625" customWidth="1"/>
    <col min="4" max="4" width="9.25" customWidth="1"/>
    <col min="5" max="5" width="11.25" customWidth="1"/>
    <col min="6" max="6" width="10.375" customWidth="1"/>
    <col min="7" max="7" width="10.875" customWidth="1"/>
    <col min="8" max="8" width="11.375" customWidth="1"/>
    <col min="9" max="9" width="8.625" customWidth="1"/>
    <col min="10" max="10" width="8.75" customWidth="1"/>
    <col min="11" max="11" width="9" customWidth="1"/>
    <col min="12" max="12" width="9.875" customWidth="1"/>
    <col min="13" max="13" width="11.625" customWidth="1"/>
  </cols>
  <sheetData>
    <row r="1" ht="40" customHeight="1" spans="1:13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customFormat="1" ht="15" customHeight="1" spans="1:13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14" t="s">
        <v>1</v>
      </c>
    </row>
    <row r="3" s="1" customFormat="1" ht="40" customHeight="1" spans="1:13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</row>
    <row r="4" s="1" customFormat="1" ht="40" customHeight="1" spans="1:13">
      <c r="A4" s="5" t="s">
        <v>15</v>
      </c>
      <c r="B4" s="5"/>
      <c r="C4" s="5"/>
      <c r="D4" s="5"/>
      <c r="E4" s="5"/>
      <c r="F4" s="5"/>
      <c r="G4" s="6"/>
      <c r="H4" s="6"/>
      <c r="I4" s="6">
        <f>SUM(I5:I12)</f>
        <v>1410</v>
      </c>
      <c r="J4" s="6"/>
      <c r="K4" s="6"/>
      <c r="L4" s="6">
        <f>SUM(L5:L12)</f>
        <v>42.865</v>
      </c>
      <c r="M4" s="6"/>
    </row>
    <row r="5" s="2" customFormat="1" ht="35" customHeight="1" spans="1:13">
      <c r="A5" s="7" t="s">
        <v>16</v>
      </c>
      <c r="B5" s="8" t="s">
        <v>17</v>
      </c>
      <c r="C5" s="8" t="s">
        <v>18</v>
      </c>
      <c r="D5" s="7" t="s">
        <v>19</v>
      </c>
      <c r="E5" s="8">
        <v>2737</v>
      </c>
      <c r="F5" s="8" t="s">
        <v>20</v>
      </c>
      <c r="G5" s="8" t="s">
        <v>21</v>
      </c>
      <c r="H5" s="8" t="s">
        <v>22</v>
      </c>
      <c r="I5" s="8">
        <v>50</v>
      </c>
      <c r="J5" s="15">
        <v>0.0435</v>
      </c>
      <c r="K5" s="8">
        <v>12</v>
      </c>
      <c r="L5" s="8">
        <f>I5*J5</f>
        <v>2.175</v>
      </c>
      <c r="M5" s="16">
        <v>15121952888</v>
      </c>
    </row>
    <row r="6" ht="35" customHeight="1" spans="1:13">
      <c r="A6" s="7"/>
      <c r="B6" s="8"/>
      <c r="C6" s="8"/>
      <c r="D6" s="7"/>
      <c r="E6" s="8"/>
      <c r="F6" s="8"/>
      <c r="G6" s="8" t="s">
        <v>23</v>
      </c>
      <c r="H6" s="8" t="s">
        <v>24</v>
      </c>
      <c r="I6" s="8">
        <v>260</v>
      </c>
      <c r="J6" s="15">
        <v>0.0435</v>
      </c>
      <c r="K6" s="8">
        <v>11</v>
      </c>
      <c r="L6" s="8">
        <v>10.3675</v>
      </c>
      <c r="M6" s="16">
        <v>15121952888</v>
      </c>
    </row>
    <row r="7" ht="35" customHeight="1" spans="1:13">
      <c r="A7" s="7" t="s">
        <v>25</v>
      </c>
      <c r="B7" s="8" t="s">
        <v>26</v>
      </c>
      <c r="C7" s="8" t="s">
        <v>27</v>
      </c>
      <c r="D7" s="7" t="s">
        <v>28</v>
      </c>
      <c r="E7" s="8">
        <v>800</v>
      </c>
      <c r="F7" s="8" t="s">
        <v>29</v>
      </c>
      <c r="G7" s="8" t="s">
        <v>30</v>
      </c>
      <c r="H7" s="8" t="s">
        <v>31</v>
      </c>
      <c r="I7" s="8">
        <v>50</v>
      </c>
      <c r="J7" s="15">
        <v>0.0435</v>
      </c>
      <c r="K7" s="8">
        <v>12</v>
      </c>
      <c r="L7" s="8">
        <f>I7*J7</f>
        <v>2.175</v>
      </c>
      <c r="M7" s="8">
        <v>18995478555</v>
      </c>
    </row>
    <row r="8" ht="35" customHeight="1" spans="1:13">
      <c r="A8" s="9" t="s">
        <v>32</v>
      </c>
      <c r="B8" s="8" t="s">
        <v>33</v>
      </c>
      <c r="C8" s="8" t="s">
        <v>34</v>
      </c>
      <c r="D8" s="7" t="s">
        <v>35</v>
      </c>
      <c r="E8" s="8">
        <v>3000</v>
      </c>
      <c r="F8" s="8" t="s">
        <v>36</v>
      </c>
      <c r="G8" s="8" t="s">
        <v>37</v>
      </c>
      <c r="H8" s="8" t="s">
        <v>38</v>
      </c>
      <c r="I8" s="8">
        <v>400</v>
      </c>
      <c r="J8" s="15">
        <v>0.0475</v>
      </c>
      <c r="K8" s="8">
        <v>12</v>
      </c>
      <c r="L8" s="8">
        <f>I8*J8*0.6</f>
        <v>11.4</v>
      </c>
      <c r="M8" s="17">
        <v>15729556656</v>
      </c>
    </row>
    <row r="9" ht="35" customHeight="1" spans="1:13">
      <c r="A9" s="9" t="s">
        <v>39</v>
      </c>
      <c r="B9" s="8" t="s">
        <v>40</v>
      </c>
      <c r="C9" s="8" t="s">
        <v>41</v>
      </c>
      <c r="D9" s="7" t="s">
        <v>42</v>
      </c>
      <c r="E9" s="8">
        <v>1500</v>
      </c>
      <c r="F9" s="8" t="s">
        <v>43</v>
      </c>
      <c r="G9" s="8" t="s">
        <v>44</v>
      </c>
      <c r="H9" s="8" t="s">
        <v>45</v>
      </c>
      <c r="I9" s="8">
        <v>400</v>
      </c>
      <c r="J9" s="15">
        <v>0.0435</v>
      </c>
      <c r="K9" s="8">
        <v>8</v>
      </c>
      <c r="L9" s="8">
        <v>6.96</v>
      </c>
      <c r="M9" s="8">
        <v>17752307058</v>
      </c>
    </row>
    <row r="10" ht="35" customHeight="1" spans="1:13">
      <c r="A10" s="7" t="s">
        <v>46</v>
      </c>
      <c r="B10" s="8" t="s">
        <v>47</v>
      </c>
      <c r="C10" s="8" t="s">
        <v>48</v>
      </c>
      <c r="D10" s="7" t="s">
        <v>49</v>
      </c>
      <c r="E10" s="8">
        <v>600</v>
      </c>
      <c r="F10" s="8" t="s">
        <v>50</v>
      </c>
      <c r="G10" s="8" t="s">
        <v>51</v>
      </c>
      <c r="H10" s="8" t="s">
        <v>52</v>
      </c>
      <c r="I10" s="8">
        <v>150</v>
      </c>
      <c r="J10" s="15">
        <v>0.0435</v>
      </c>
      <c r="K10" s="8">
        <v>10</v>
      </c>
      <c r="L10" s="8">
        <v>5.4375</v>
      </c>
      <c r="M10" s="8">
        <v>13895044444</v>
      </c>
    </row>
    <row r="11" ht="35" customHeight="1" spans="1:13">
      <c r="A11" s="7"/>
      <c r="B11" s="8"/>
      <c r="C11" s="8"/>
      <c r="D11" s="7"/>
      <c r="E11" s="8"/>
      <c r="F11" s="8"/>
      <c r="G11" s="8" t="s">
        <v>30</v>
      </c>
      <c r="H11" s="8" t="s">
        <v>31</v>
      </c>
      <c r="I11" s="8">
        <v>50</v>
      </c>
      <c r="J11" s="15">
        <v>0.0435</v>
      </c>
      <c r="K11" s="8">
        <v>12</v>
      </c>
      <c r="L11" s="8">
        <f>I11*J10</f>
        <v>2.175</v>
      </c>
      <c r="M11" s="8">
        <v>13895044444</v>
      </c>
    </row>
    <row r="12" ht="40.5" spans="1:13">
      <c r="A12" s="10" t="s">
        <v>53</v>
      </c>
      <c r="B12" s="11" t="s">
        <v>54</v>
      </c>
      <c r="C12" s="11" t="s">
        <v>55</v>
      </c>
      <c r="D12" s="10" t="s">
        <v>56</v>
      </c>
      <c r="E12" s="11">
        <v>900</v>
      </c>
      <c r="F12" s="11" t="s">
        <v>57</v>
      </c>
      <c r="G12" s="11" t="s">
        <v>58</v>
      </c>
      <c r="H12" s="11" t="s">
        <v>59</v>
      </c>
      <c r="I12" s="11">
        <v>50</v>
      </c>
      <c r="J12" s="15">
        <v>0.0435</v>
      </c>
      <c r="K12" s="11">
        <v>12</v>
      </c>
      <c r="L12" s="11">
        <v>2.175</v>
      </c>
      <c r="M12" s="11">
        <v>13519248557</v>
      </c>
    </row>
    <row r="13" ht="27" customHeight="1" spans="1:13">
      <c r="A13" s="12" t="s">
        <v>60</v>
      </c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</row>
    <row r="14" spans="1:13">
      <c r="A14" s="13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3"/>
    </row>
    <row r="15" spans="1:13">
      <c r="A15" s="13"/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3"/>
    </row>
    <row r="16" spans="1:12">
      <c r="A16" s="13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</row>
    <row r="17" spans="1:12">
      <c r="A17" s="13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</row>
    <row r="18" spans="1:12">
      <c r="A18" s="13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</row>
    <row r="19" spans="1:12">
      <c r="A19" s="13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</row>
    <row r="20" spans="1:12">
      <c r="A20" s="13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</row>
    <row r="21" spans="1:12">
      <c r="A21" s="13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</row>
    <row r="22" spans="1:12">
      <c r="A22" s="13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</row>
    <row r="23" spans="1:12">
      <c r="A23" s="13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</row>
    <row r="24" spans="1:12">
      <c r="A24" s="13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</row>
    <row r="25" spans="1:12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</row>
  </sheetData>
  <mergeCells count="14">
    <mergeCell ref="A1:M1"/>
    <mergeCell ref="A13:M13"/>
    <mergeCell ref="A5:A6"/>
    <mergeCell ref="A10:A11"/>
    <mergeCell ref="B5:B6"/>
    <mergeCell ref="B10:B11"/>
    <mergeCell ref="C5:C6"/>
    <mergeCell ref="C10:C11"/>
    <mergeCell ref="D5:D6"/>
    <mergeCell ref="D10:D11"/>
    <mergeCell ref="E5:E6"/>
    <mergeCell ref="E10:E11"/>
    <mergeCell ref="F5:F6"/>
    <mergeCell ref="F10:F11"/>
  </mergeCells>
  <pageMargins left="0.75" right="0.75" top="1" bottom="1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2019-06-27T03:47:00Z</dcterms:created>
  <dcterms:modified xsi:type="dcterms:W3CDTF">2019-07-31T03:43:13Z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2052-10.1.0.7468</vt:lpwstr>
  </property>
  <property fmtid="{D5CDD505-2E9C-101B-9397-08002B2CF9AE}" pid="3" name="KSORubyTemplateID" linkTarget="0">
    <vt:lpwstr>11</vt:lpwstr>
  </property>
</Properties>
</file>