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6" i="1" l="1"/>
  <c r="D66" i="1"/>
  <c r="F61" i="1"/>
  <c r="D61" i="1"/>
  <c r="F58" i="1"/>
  <c r="D58" i="1"/>
  <c r="F52" i="1"/>
  <c r="D52" i="1"/>
  <c r="F49" i="1"/>
  <c r="D49" i="1"/>
  <c r="F45" i="1"/>
  <c r="D45" i="1"/>
  <c r="F42" i="1"/>
  <c r="D42" i="1"/>
  <c r="F38" i="1"/>
  <c r="D38" i="1"/>
  <c r="F31" i="1"/>
  <c r="D31" i="1"/>
  <c r="F23" i="1"/>
  <c r="D23" i="1"/>
  <c r="D6" i="1" s="1"/>
  <c r="F12" i="1"/>
  <c r="F6" i="1" s="1"/>
  <c r="D12" i="1"/>
  <c r="F7" i="1"/>
  <c r="D7" i="1"/>
  <c r="E6" i="1"/>
  <c r="C6" i="1"/>
</calcChain>
</file>

<file path=xl/sharedStrings.xml><?xml version="1.0" encoding="utf-8"?>
<sst xmlns="http://schemas.openxmlformats.org/spreadsheetml/2006/main" count="75" uniqueCount="66">
  <si>
    <t>单位:万元</t>
  </si>
  <si>
    <t>机关工资福利支出</t>
  </si>
  <si>
    <t xml:space="preserve">  工资福利支出</t>
  </si>
  <si>
    <t xml:space="preserve">  工资奖金津补贴</t>
  </si>
  <si>
    <t xml:space="preserve">  商品和服务支出</t>
  </si>
  <si>
    <t xml:space="preserve">  社会保障缴费</t>
  </si>
  <si>
    <t xml:space="preserve">  其他对事业单位补助</t>
  </si>
  <si>
    <t xml:space="preserve">  住房公积金</t>
  </si>
  <si>
    <t>对事业单位资本性补助</t>
  </si>
  <si>
    <t xml:space="preserve">  其他工资福利支出</t>
  </si>
  <si>
    <t xml:space="preserve">  资本性支出(一)</t>
  </si>
  <si>
    <t>机关商品和服务支出</t>
  </si>
  <si>
    <t xml:space="preserve">  资本性支出(二)</t>
  </si>
  <si>
    <t xml:space="preserve">  办公经费</t>
  </si>
  <si>
    <t>对企业补助</t>
  </si>
  <si>
    <t xml:space="preserve">  会议费</t>
  </si>
  <si>
    <t xml:space="preserve">  费用补贴</t>
  </si>
  <si>
    <t xml:space="preserve">  培训费</t>
  </si>
  <si>
    <t xml:space="preserve">  利息补贴</t>
  </si>
  <si>
    <t xml:space="preserve">  专用材料购置费</t>
  </si>
  <si>
    <t xml:space="preserve">  其他对企业补助</t>
  </si>
  <si>
    <t xml:space="preserve">  委托业务费</t>
  </si>
  <si>
    <t>对企业资本性支出</t>
  </si>
  <si>
    <t xml:space="preserve">  公务接待费</t>
  </si>
  <si>
    <t xml:space="preserve">  对企业资本性支出(一)</t>
  </si>
  <si>
    <t xml:space="preserve">  因公出国(境)费用</t>
  </si>
  <si>
    <t xml:space="preserve">  对企业资本性支出(二)</t>
  </si>
  <si>
    <t xml:space="preserve">  公务用车运行维护费</t>
  </si>
  <si>
    <t>对个人和家庭的补助</t>
  </si>
  <si>
    <t xml:space="preserve">  维修(护)费</t>
  </si>
  <si>
    <t xml:space="preserve">  社会福利和救助</t>
  </si>
  <si>
    <t xml:space="preserve">  其他商品和服务支出</t>
  </si>
  <si>
    <t xml:space="preserve">  助学金</t>
  </si>
  <si>
    <t>机关资本性支出(一)</t>
  </si>
  <si>
    <t xml:space="preserve">  个人农业生产补贴</t>
  </si>
  <si>
    <t xml:space="preserve">  房屋建筑物购建</t>
  </si>
  <si>
    <t xml:space="preserve">  离退休费</t>
  </si>
  <si>
    <t xml:space="preserve">  基础设施建设</t>
  </si>
  <si>
    <t xml:space="preserve">  其他对个人和家庭补助</t>
  </si>
  <si>
    <t xml:space="preserve">  公务用车购置</t>
  </si>
  <si>
    <t>对社会保障基金补助</t>
  </si>
  <si>
    <t xml:space="preserve">  土地征迁补偿和安置支出</t>
  </si>
  <si>
    <t xml:space="preserve">  对社会保险基金补助</t>
  </si>
  <si>
    <t xml:space="preserve">  设备购置</t>
  </si>
  <si>
    <t>债务利息及费用支出</t>
  </si>
  <si>
    <t xml:space="preserve">  大型修缮</t>
  </si>
  <si>
    <t xml:space="preserve">  国内债务付息</t>
  </si>
  <si>
    <t xml:space="preserve">  其他资本性支出</t>
  </si>
  <si>
    <t xml:space="preserve">  国外债务付息</t>
  </si>
  <si>
    <t>机关资本性支出(二)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</si>
  <si>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</si>
  <si>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</si>
  <si>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</si>
  <si>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</si>
  <si>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</si>
  <si>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</si>
  <si>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</si>
  <si>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对事业单位经常性补助</t>
  </si>
  <si>
    <t>科目编码</t>
  </si>
  <si>
    <t>科目名称</t>
  </si>
  <si>
    <t>一般公共预算支出</t>
  </si>
  <si>
    <t>一般公共预算基本支出</t>
  </si>
  <si>
    <t xml:space="preserve">  补充全国社会保障基金</t>
  </si>
  <si>
    <t>2019年海原县一般公共预算(基本)支出预算经济分类录入表</t>
  </si>
  <si>
    <t>预算数</t>
  </si>
  <si>
    <t>调整预算数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</si>
</sst>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lef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0" fontId="4" fillId="3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F3" sqref="F3"/>
    </sheetView>
  </sheetViews>
  <sheetFormatPr defaultColWidth="12.125" defaultRowHeight="13.5" x14ac:dyDescent="0.15"/>
  <cols>
    <col min="1" max="1" width="9.5" style="2" customWidth="1"/>
    <col min="2" max="2" width="34.75" style="2" customWidth="1"/>
    <col min="3" max="6" width="19.625" style="2" customWidth="1"/>
    <col min="7" max="256" width="12.125" style="2"/>
    <col min="257" max="257" width="9.5" style="2" customWidth="1"/>
    <col min="258" max="258" width="34.75" style="2" customWidth="1"/>
    <col min="259" max="262" width="19.625" style="2" customWidth="1"/>
    <col min="263" max="512" width="12.125" style="2"/>
    <col min="513" max="513" width="9.5" style="2" customWidth="1"/>
    <col min="514" max="514" width="34.75" style="2" customWidth="1"/>
    <col min="515" max="518" width="19.625" style="2" customWidth="1"/>
    <col min="519" max="768" width="12.125" style="2"/>
    <col min="769" max="769" width="9.5" style="2" customWidth="1"/>
    <col min="770" max="770" width="34.75" style="2" customWidth="1"/>
    <col min="771" max="774" width="19.625" style="2" customWidth="1"/>
    <col min="775" max="1024" width="12.125" style="2"/>
    <col min="1025" max="1025" width="9.5" style="2" customWidth="1"/>
    <col min="1026" max="1026" width="34.75" style="2" customWidth="1"/>
    <col min="1027" max="1030" width="19.625" style="2" customWidth="1"/>
    <col min="1031" max="1280" width="12.125" style="2"/>
    <col min="1281" max="1281" width="9.5" style="2" customWidth="1"/>
    <col min="1282" max="1282" width="34.75" style="2" customWidth="1"/>
    <col min="1283" max="1286" width="19.625" style="2" customWidth="1"/>
    <col min="1287" max="1536" width="12.125" style="2"/>
    <col min="1537" max="1537" width="9.5" style="2" customWidth="1"/>
    <col min="1538" max="1538" width="34.75" style="2" customWidth="1"/>
    <col min="1539" max="1542" width="19.625" style="2" customWidth="1"/>
    <col min="1543" max="1792" width="12.125" style="2"/>
    <col min="1793" max="1793" width="9.5" style="2" customWidth="1"/>
    <col min="1794" max="1794" width="34.75" style="2" customWidth="1"/>
    <col min="1795" max="1798" width="19.625" style="2" customWidth="1"/>
    <col min="1799" max="2048" width="12.125" style="2"/>
    <col min="2049" max="2049" width="9.5" style="2" customWidth="1"/>
    <col min="2050" max="2050" width="34.75" style="2" customWidth="1"/>
    <col min="2051" max="2054" width="19.625" style="2" customWidth="1"/>
    <col min="2055" max="2304" width="12.125" style="2"/>
    <col min="2305" max="2305" width="9.5" style="2" customWidth="1"/>
    <col min="2306" max="2306" width="34.75" style="2" customWidth="1"/>
    <col min="2307" max="2310" width="19.625" style="2" customWidth="1"/>
    <col min="2311" max="2560" width="12.125" style="2"/>
    <col min="2561" max="2561" width="9.5" style="2" customWidth="1"/>
    <col min="2562" max="2562" width="34.75" style="2" customWidth="1"/>
    <col min="2563" max="2566" width="19.625" style="2" customWidth="1"/>
    <col min="2567" max="2816" width="12.125" style="2"/>
    <col min="2817" max="2817" width="9.5" style="2" customWidth="1"/>
    <col min="2818" max="2818" width="34.75" style="2" customWidth="1"/>
    <col min="2819" max="2822" width="19.625" style="2" customWidth="1"/>
    <col min="2823" max="3072" width="12.125" style="2"/>
    <col min="3073" max="3073" width="9.5" style="2" customWidth="1"/>
    <col min="3074" max="3074" width="34.75" style="2" customWidth="1"/>
    <col min="3075" max="3078" width="19.625" style="2" customWidth="1"/>
    <col min="3079" max="3328" width="12.125" style="2"/>
    <col min="3329" max="3329" width="9.5" style="2" customWidth="1"/>
    <col min="3330" max="3330" width="34.75" style="2" customWidth="1"/>
    <col min="3331" max="3334" width="19.625" style="2" customWidth="1"/>
    <col min="3335" max="3584" width="12.125" style="2"/>
    <col min="3585" max="3585" width="9.5" style="2" customWidth="1"/>
    <col min="3586" max="3586" width="34.75" style="2" customWidth="1"/>
    <col min="3587" max="3590" width="19.625" style="2" customWidth="1"/>
    <col min="3591" max="3840" width="12.125" style="2"/>
    <col min="3841" max="3841" width="9.5" style="2" customWidth="1"/>
    <col min="3842" max="3842" width="34.75" style="2" customWidth="1"/>
    <col min="3843" max="3846" width="19.625" style="2" customWidth="1"/>
    <col min="3847" max="4096" width="12.125" style="2"/>
    <col min="4097" max="4097" width="9.5" style="2" customWidth="1"/>
    <col min="4098" max="4098" width="34.75" style="2" customWidth="1"/>
    <col min="4099" max="4102" width="19.625" style="2" customWidth="1"/>
    <col min="4103" max="4352" width="12.125" style="2"/>
    <col min="4353" max="4353" width="9.5" style="2" customWidth="1"/>
    <col min="4354" max="4354" width="34.75" style="2" customWidth="1"/>
    <col min="4355" max="4358" width="19.625" style="2" customWidth="1"/>
    <col min="4359" max="4608" width="12.125" style="2"/>
    <col min="4609" max="4609" width="9.5" style="2" customWidth="1"/>
    <col min="4610" max="4610" width="34.75" style="2" customWidth="1"/>
    <col min="4611" max="4614" width="19.625" style="2" customWidth="1"/>
    <col min="4615" max="4864" width="12.125" style="2"/>
    <col min="4865" max="4865" width="9.5" style="2" customWidth="1"/>
    <col min="4866" max="4866" width="34.75" style="2" customWidth="1"/>
    <col min="4867" max="4870" width="19.625" style="2" customWidth="1"/>
    <col min="4871" max="5120" width="12.125" style="2"/>
    <col min="5121" max="5121" width="9.5" style="2" customWidth="1"/>
    <col min="5122" max="5122" width="34.75" style="2" customWidth="1"/>
    <col min="5123" max="5126" width="19.625" style="2" customWidth="1"/>
    <col min="5127" max="5376" width="12.125" style="2"/>
    <col min="5377" max="5377" width="9.5" style="2" customWidth="1"/>
    <col min="5378" max="5378" width="34.75" style="2" customWidth="1"/>
    <col min="5379" max="5382" width="19.625" style="2" customWidth="1"/>
    <col min="5383" max="5632" width="12.125" style="2"/>
    <col min="5633" max="5633" width="9.5" style="2" customWidth="1"/>
    <col min="5634" max="5634" width="34.75" style="2" customWidth="1"/>
    <col min="5635" max="5638" width="19.625" style="2" customWidth="1"/>
    <col min="5639" max="5888" width="12.125" style="2"/>
    <col min="5889" max="5889" width="9.5" style="2" customWidth="1"/>
    <col min="5890" max="5890" width="34.75" style="2" customWidth="1"/>
    <col min="5891" max="5894" width="19.625" style="2" customWidth="1"/>
    <col min="5895" max="6144" width="12.125" style="2"/>
    <col min="6145" max="6145" width="9.5" style="2" customWidth="1"/>
    <col min="6146" max="6146" width="34.75" style="2" customWidth="1"/>
    <col min="6147" max="6150" width="19.625" style="2" customWidth="1"/>
    <col min="6151" max="6400" width="12.125" style="2"/>
    <col min="6401" max="6401" width="9.5" style="2" customWidth="1"/>
    <col min="6402" max="6402" width="34.75" style="2" customWidth="1"/>
    <col min="6403" max="6406" width="19.625" style="2" customWidth="1"/>
    <col min="6407" max="6656" width="12.125" style="2"/>
    <col min="6657" max="6657" width="9.5" style="2" customWidth="1"/>
    <col min="6658" max="6658" width="34.75" style="2" customWidth="1"/>
    <col min="6659" max="6662" width="19.625" style="2" customWidth="1"/>
    <col min="6663" max="6912" width="12.125" style="2"/>
    <col min="6913" max="6913" width="9.5" style="2" customWidth="1"/>
    <col min="6914" max="6914" width="34.75" style="2" customWidth="1"/>
    <col min="6915" max="6918" width="19.625" style="2" customWidth="1"/>
    <col min="6919" max="7168" width="12.125" style="2"/>
    <col min="7169" max="7169" width="9.5" style="2" customWidth="1"/>
    <col min="7170" max="7170" width="34.75" style="2" customWidth="1"/>
    <col min="7171" max="7174" width="19.625" style="2" customWidth="1"/>
    <col min="7175" max="7424" width="12.125" style="2"/>
    <col min="7425" max="7425" width="9.5" style="2" customWidth="1"/>
    <col min="7426" max="7426" width="34.75" style="2" customWidth="1"/>
    <col min="7427" max="7430" width="19.625" style="2" customWidth="1"/>
    <col min="7431" max="7680" width="12.125" style="2"/>
    <col min="7681" max="7681" width="9.5" style="2" customWidth="1"/>
    <col min="7682" max="7682" width="34.75" style="2" customWidth="1"/>
    <col min="7683" max="7686" width="19.625" style="2" customWidth="1"/>
    <col min="7687" max="7936" width="12.125" style="2"/>
    <col min="7937" max="7937" width="9.5" style="2" customWidth="1"/>
    <col min="7938" max="7938" width="34.75" style="2" customWidth="1"/>
    <col min="7939" max="7942" width="19.625" style="2" customWidth="1"/>
    <col min="7943" max="8192" width="12.125" style="2"/>
    <col min="8193" max="8193" width="9.5" style="2" customWidth="1"/>
    <col min="8194" max="8194" width="34.75" style="2" customWidth="1"/>
    <col min="8195" max="8198" width="19.625" style="2" customWidth="1"/>
    <col min="8199" max="8448" width="12.125" style="2"/>
    <col min="8449" max="8449" width="9.5" style="2" customWidth="1"/>
    <col min="8450" max="8450" width="34.75" style="2" customWidth="1"/>
    <col min="8451" max="8454" width="19.625" style="2" customWidth="1"/>
    <col min="8455" max="8704" width="12.125" style="2"/>
    <col min="8705" max="8705" width="9.5" style="2" customWidth="1"/>
    <col min="8706" max="8706" width="34.75" style="2" customWidth="1"/>
    <col min="8707" max="8710" width="19.625" style="2" customWidth="1"/>
    <col min="8711" max="8960" width="12.125" style="2"/>
    <col min="8961" max="8961" width="9.5" style="2" customWidth="1"/>
    <col min="8962" max="8962" width="34.75" style="2" customWidth="1"/>
    <col min="8963" max="8966" width="19.625" style="2" customWidth="1"/>
    <col min="8967" max="9216" width="12.125" style="2"/>
    <col min="9217" max="9217" width="9.5" style="2" customWidth="1"/>
    <col min="9218" max="9218" width="34.75" style="2" customWidth="1"/>
    <col min="9219" max="9222" width="19.625" style="2" customWidth="1"/>
    <col min="9223" max="9472" width="12.125" style="2"/>
    <col min="9473" max="9473" width="9.5" style="2" customWidth="1"/>
    <col min="9474" max="9474" width="34.75" style="2" customWidth="1"/>
    <col min="9475" max="9478" width="19.625" style="2" customWidth="1"/>
    <col min="9479" max="9728" width="12.125" style="2"/>
    <col min="9729" max="9729" width="9.5" style="2" customWidth="1"/>
    <col min="9730" max="9730" width="34.75" style="2" customWidth="1"/>
    <col min="9731" max="9734" width="19.625" style="2" customWidth="1"/>
    <col min="9735" max="9984" width="12.125" style="2"/>
    <col min="9985" max="9985" width="9.5" style="2" customWidth="1"/>
    <col min="9986" max="9986" width="34.75" style="2" customWidth="1"/>
    <col min="9987" max="9990" width="19.625" style="2" customWidth="1"/>
    <col min="9991" max="10240" width="12.125" style="2"/>
    <col min="10241" max="10241" width="9.5" style="2" customWidth="1"/>
    <col min="10242" max="10242" width="34.75" style="2" customWidth="1"/>
    <col min="10243" max="10246" width="19.625" style="2" customWidth="1"/>
    <col min="10247" max="10496" width="12.125" style="2"/>
    <col min="10497" max="10497" width="9.5" style="2" customWidth="1"/>
    <col min="10498" max="10498" width="34.75" style="2" customWidth="1"/>
    <col min="10499" max="10502" width="19.625" style="2" customWidth="1"/>
    <col min="10503" max="10752" width="12.125" style="2"/>
    <col min="10753" max="10753" width="9.5" style="2" customWidth="1"/>
    <col min="10754" max="10754" width="34.75" style="2" customWidth="1"/>
    <col min="10755" max="10758" width="19.625" style="2" customWidth="1"/>
    <col min="10759" max="11008" width="12.125" style="2"/>
    <col min="11009" max="11009" width="9.5" style="2" customWidth="1"/>
    <col min="11010" max="11010" width="34.75" style="2" customWidth="1"/>
    <col min="11011" max="11014" width="19.625" style="2" customWidth="1"/>
    <col min="11015" max="11264" width="12.125" style="2"/>
    <col min="11265" max="11265" width="9.5" style="2" customWidth="1"/>
    <col min="11266" max="11266" width="34.75" style="2" customWidth="1"/>
    <col min="11267" max="11270" width="19.625" style="2" customWidth="1"/>
    <col min="11271" max="11520" width="12.125" style="2"/>
    <col min="11521" max="11521" width="9.5" style="2" customWidth="1"/>
    <col min="11522" max="11522" width="34.75" style="2" customWidth="1"/>
    <col min="11523" max="11526" width="19.625" style="2" customWidth="1"/>
    <col min="11527" max="11776" width="12.125" style="2"/>
    <col min="11777" max="11777" width="9.5" style="2" customWidth="1"/>
    <col min="11778" max="11778" width="34.75" style="2" customWidth="1"/>
    <col min="11779" max="11782" width="19.625" style="2" customWidth="1"/>
    <col min="11783" max="12032" width="12.125" style="2"/>
    <col min="12033" max="12033" width="9.5" style="2" customWidth="1"/>
    <col min="12034" max="12034" width="34.75" style="2" customWidth="1"/>
    <col min="12035" max="12038" width="19.625" style="2" customWidth="1"/>
    <col min="12039" max="12288" width="12.125" style="2"/>
    <col min="12289" max="12289" width="9.5" style="2" customWidth="1"/>
    <col min="12290" max="12290" width="34.75" style="2" customWidth="1"/>
    <col min="12291" max="12294" width="19.625" style="2" customWidth="1"/>
    <col min="12295" max="12544" width="12.125" style="2"/>
    <col min="12545" max="12545" width="9.5" style="2" customWidth="1"/>
    <col min="12546" max="12546" width="34.75" style="2" customWidth="1"/>
    <col min="12547" max="12550" width="19.625" style="2" customWidth="1"/>
    <col min="12551" max="12800" width="12.125" style="2"/>
    <col min="12801" max="12801" width="9.5" style="2" customWidth="1"/>
    <col min="12802" max="12802" width="34.75" style="2" customWidth="1"/>
    <col min="12803" max="12806" width="19.625" style="2" customWidth="1"/>
    <col min="12807" max="13056" width="12.125" style="2"/>
    <col min="13057" max="13057" width="9.5" style="2" customWidth="1"/>
    <col min="13058" max="13058" width="34.75" style="2" customWidth="1"/>
    <col min="13059" max="13062" width="19.625" style="2" customWidth="1"/>
    <col min="13063" max="13312" width="12.125" style="2"/>
    <col min="13313" max="13313" width="9.5" style="2" customWidth="1"/>
    <col min="13314" max="13314" width="34.75" style="2" customWidth="1"/>
    <col min="13315" max="13318" width="19.625" style="2" customWidth="1"/>
    <col min="13319" max="13568" width="12.125" style="2"/>
    <col min="13569" max="13569" width="9.5" style="2" customWidth="1"/>
    <col min="13570" max="13570" width="34.75" style="2" customWidth="1"/>
    <col min="13571" max="13574" width="19.625" style="2" customWidth="1"/>
    <col min="13575" max="13824" width="12.125" style="2"/>
    <col min="13825" max="13825" width="9.5" style="2" customWidth="1"/>
    <col min="13826" max="13826" width="34.75" style="2" customWidth="1"/>
    <col min="13827" max="13830" width="19.625" style="2" customWidth="1"/>
    <col min="13831" max="14080" width="12.125" style="2"/>
    <col min="14081" max="14081" width="9.5" style="2" customWidth="1"/>
    <col min="14082" max="14082" width="34.75" style="2" customWidth="1"/>
    <col min="14083" max="14086" width="19.625" style="2" customWidth="1"/>
    <col min="14087" max="14336" width="12.125" style="2"/>
    <col min="14337" max="14337" width="9.5" style="2" customWidth="1"/>
    <col min="14338" max="14338" width="34.75" style="2" customWidth="1"/>
    <col min="14339" max="14342" width="19.625" style="2" customWidth="1"/>
    <col min="14343" max="14592" width="12.125" style="2"/>
    <col min="14593" max="14593" width="9.5" style="2" customWidth="1"/>
    <col min="14594" max="14594" width="34.75" style="2" customWidth="1"/>
    <col min="14595" max="14598" width="19.625" style="2" customWidth="1"/>
    <col min="14599" max="14848" width="12.125" style="2"/>
    <col min="14849" max="14849" width="9.5" style="2" customWidth="1"/>
    <col min="14850" max="14850" width="34.75" style="2" customWidth="1"/>
    <col min="14851" max="14854" width="19.625" style="2" customWidth="1"/>
    <col min="14855" max="15104" width="12.125" style="2"/>
    <col min="15105" max="15105" width="9.5" style="2" customWidth="1"/>
    <col min="15106" max="15106" width="34.75" style="2" customWidth="1"/>
    <col min="15107" max="15110" width="19.625" style="2" customWidth="1"/>
    <col min="15111" max="15360" width="12.125" style="2"/>
    <col min="15361" max="15361" width="9.5" style="2" customWidth="1"/>
    <col min="15362" max="15362" width="34.75" style="2" customWidth="1"/>
    <col min="15363" max="15366" width="19.625" style="2" customWidth="1"/>
    <col min="15367" max="15616" width="12.125" style="2"/>
    <col min="15617" max="15617" width="9.5" style="2" customWidth="1"/>
    <col min="15618" max="15618" width="34.75" style="2" customWidth="1"/>
    <col min="15619" max="15622" width="19.625" style="2" customWidth="1"/>
    <col min="15623" max="15872" width="12.125" style="2"/>
    <col min="15873" max="15873" width="9.5" style="2" customWidth="1"/>
    <col min="15874" max="15874" width="34.75" style="2" customWidth="1"/>
    <col min="15875" max="15878" width="19.625" style="2" customWidth="1"/>
    <col min="15879" max="16128" width="12.125" style="2"/>
    <col min="16129" max="16129" width="9.5" style="2" customWidth="1"/>
    <col min="16130" max="16130" width="34.75" style="2" customWidth="1"/>
    <col min="16131" max="16134" width="19.625" style="2" customWidth="1"/>
    <col min="16135" max="16384" width="12.125" style="2"/>
  </cols>
  <sheetData>
    <row r="1" spans="1:6" ht="36.75" customHeight="1" x14ac:dyDescent="0.15">
      <c r="A1" s="1" t="s">
        <v>63</v>
      </c>
      <c r="B1" s="1"/>
      <c r="C1" s="1"/>
      <c r="D1" s="1"/>
      <c r="E1" s="1"/>
      <c r="F1" s="1"/>
    </row>
    <row r="2" spans="1:6" ht="16.899999999999999" customHeight="1" x14ac:dyDescent="0.15">
      <c r="A2" s="3"/>
      <c r="B2" s="3"/>
      <c r="D2" s="4"/>
      <c r="E2" s="4"/>
      <c r="F2" s="4"/>
    </row>
    <row r="3" spans="1:6" ht="16.899999999999999" customHeight="1" x14ac:dyDescent="0.15">
      <c r="A3" s="3"/>
      <c r="B3" s="3"/>
      <c r="D3" s="4"/>
      <c r="E3" s="4"/>
      <c r="F3" s="4" t="s">
        <v>0</v>
      </c>
    </row>
    <row r="4" spans="1:6" ht="16.899999999999999" customHeight="1" x14ac:dyDescent="0.15">
      <c r="A4" s="5" t="s">
        <v>58</v>
      </c>
      <c r="B4" s="5" t="s">
        <v>59</v>
      </c>
      <c r="C4" s="5" t="s">
        <v>64</v>
      </c>
      <c r="D4" s="5"/>
      <c r="E4" s="5" t="s">
        <v>65</v>
      </c>
      <c r="F4" s="5"/>
    </row>
    <row r="5" spans="1:6" ht="21" customHeight="1" x14ac:dyDescent="0.15">
      <c r="A5" s="6"/>
      <c r="B5" s="6"/>
      <c r="C5" s="7" t="s">
        <v>60</v>
      </c>
      <c r="D5" s="7" t="s">
        <v>61</v>
      </c>
      <c r="E5" s="7" t="s">
        <v>60</v>
      </c>
      <c r="F5" s="7" t="s">
        <v>61</v>
      </c>
    </row>
    <row r="6" spans="1:6" ht="16.899999999999999" customHeight="1" x14ac:dyDescent="0.15">
      <c r="A6" s="8"/>
      <c r="B6" s="9" t="s">
        <v>60</v>
      </c>
      <c r="C6" s="10">
        <f>SUM(C7,C12,C23,C31,C38,C42,C45,C49,C52,C58,C61,C66)</f>
        <v>372256</v>
      </c>
      <c r="D6" s="10">
        <f>SUM(D7,D12,D23,D31,D38,D42,D45,D49,D52,D58,D61,D66)</f>
        <v>143914</v>
      </c>
      <c r="E6" s="10">
        <f>SUM(E7,E12,E23,E31,E38,E42,E45,E49,E52,E58,E61,E66)</f>
        <v>590744</v>
      </c>
      <c r="F6" s="10">
        <f>SUM(F7,F12,F23,F31,F38,F42,F45,F49,F52,F58,F61,F66)</f>
        <v>146933</v>
      </c>
    </row>
    <row r="7" spans="1:6" ht="16.899999999999999" customHeight="1" x14ac:dyDescent="0.15">
      <c r="A7" s="11">
        <v>501</v>
      </c>
      <c r="B7" s="12" t="s">
        <v>1</v>
      </c>
      <c r="C7" s="13">
        <v>52537</v>
      </c>
      <c r="D7" s="10">
        <f>SUM(D8:D11)</f>
        <v>50371</v>
      </c>
      <c r="E7" s="13">
        <v>124223</v>
      </c>
      <c r="F7" s="10">
        <f>SUM(F8:F11)</f>
        <v>121826</v>
      </c>
    </row>
    <row r="8" spans="1:6" ht="16.899999999999999" customHeight="1" x14ac:dyDescent="0.15">
      <c r="A8" s="11">
        <v>50101</v>
      </c>
      <c r="B8" s="14" t="s">
        <v>3</v>
      </c>
      <c r="C8" s="13">
        <v>25391</v>
      </c>
      <c r="D8" s="13">
        <v>25391</v>
      </c>
      <c r="E8" s="13">
        <v>90302</v>
      </c>
      <c r="F8" s="13">
        <v>89363</v>
      </c>
    </row>
    <row r="9" spans="1:6" ht="16.899999999999999" customHeight="1" x14ac:dyDescent="0.15">
      <c r="A9" s="11">
        <v>50102</v>
      </c>
      <c r="B9" s="14" t="s">
        <v>5</v>
      </c>
      <c r="C9" s="13">
        <v>9386</v>
      </c>
      <c r="D9" s="13">
        <v>7675</v>
      </c>
      <c r="E9" s="13">
        <v>18270</v>
      </c>
      <c r="F9" s="13">
        <v>17391</v>
      </c>
    </row>
    <row r="10" spans="1:6" ht="16.899999999999999" customHeight="1" x14ac:dyDescent="0.15">
      <c r="A10" s="11">
        <v>50103</v>
      </c>
      <c r="B10" s="14" t="s">
        <v>7</v>
      </c>
      <c r="C10" s="13">
        <v>10475</v>
      </c>
      <c r="D10" s="13">
        <v>10475</v>
      </c>
      <c r="E10" s="13">
        <v>10531</v>
      </c>
      <c r="F10" s="13">
        <v>10530</v>
      </c>
    </row>
    <row r="11" spans="1:6" ht="16.899999999999999" customHeight="1" x14ac:dyDescent="0.15">
      <c r="A11" s="11">
        <v>50199</v>
      </c>
      <c r="B11" s="14" t="s">
        <v>9</v>
      </c>
      <c r="C11" s="13">
        <v>7285</v>
      </c>
      <c r="D11" s="13">
        <v>6830</v>
      </c>
      <c r="E11" s="13">
        <v>5120</v>
      </c>
      <c r="F11" s="13">
        <v>4542</v>
      </c>
    </row>
    <row r="12" spans="1:6" ht="16.899999999999999" customHeight="1" x14ac:dyDescent="0.15">
      <c r="A12" s="11">
        <v>502</v>
      </c>
      <c r="B12" s="12" t="s">
        <v>11</v>
      </c>
      <c r="C12" s="13">
        <v>39655</v>
      </c>
      <c r="D12" s="10">
        <f>SUM(D13:D22)</f>
        <v>5492</v>
      </c>
      <c r="E12" s="13">
        <v>54789</v>
      </c>
      <c r="F12" s="10">
        <f>SUM(F13:F22)</f>
        <v>10685</v>
      </c>
    </row>
    <row r="13" spans="1:6" ht="16.899999999999999" customHeight="1" x14ac:dyDescent="0.15">
      <c r="A13" s="11">
        <v>50201</v>
      </c>
      <c r="B13" s="14" t="s">
        <v>13</v>
      </c>
      <c r="C13" s="13">
        <v>9301</v>
      </c>
      <c r="D13" s="13">
        <v>2034</v>
      </c>
      <c r="E13" s="13">
        <v>25177</v>
      </c>
      <c r="F13" s="13">
        <v>8199</v>
      </c>
    </row>
    <row r="14" spans="1:6" ht="16.899999999999999" customHeight="1" x14ac:dyDescent="0.15">
      <c r="A14" s="11">
        <v>50202</v>
      </c>
      <c r="B14" s="14" t="s">
        <v>15</v>
      </c>
      <c r="C14" s="13">
        <v>124</v>
      </c>
      <c r="D14" s="13">
        <v>108</v>
      </c>
      <c r="E14" s="13">
        <v>155</v>
      </c>
      <c r="F14" s="13">
        <v>106</v>
      </c>
    </row>
    <row r="15" spans="1:6" ht="16.899999999999999" customHeight="1" x14ac:dyDescent="0.15">
      <c r="A15" s="11">
        <v>50203</v>
      </c>
      <c r="B15" s="14" t="s">
        <v>17</v>
      </c>
      <c r="C15" s="13">
        <v>168</v>
      </c>
      <c r="D15" s="13">
        <v>45</v>
      </c>
      <c r="E15" s="13">
        <v>580</v>
      </c>
      <c r="F15" s="13">
        <v>37</v>
      </c>
    </row>
    <row r="16" spans="1:6" ht="16.899999999999999" customHeight="1" x14ac:dyDescent="0.15">
      <c r="A16" s="11">
        <v>50204</v>
      </c>
      <c r="B16" s="14" t="s">
        <v>19</v>
      </c>
      <c r="C16" s="13">
        <v>8</v>
      </c>
      <c r="D16" s="13">
        <v>8</v>
      </c>
      <c r="E16" s="13">
        <v>144</v>
      </c>
      <c r="F16" s="13">
        <v>8</v>
      </c>
    </row>
    <row r="17" spans="1:6" ht="16.899999999999999" customHeight="1" x14ac:dyDescent="0.15">
      <c r="A17" s="11">
        <v>50205</v>
      </c>
      <c r="B17" s="14" t="s">
        <v>21</v>
      </c>
      <c r="C17" s="13">
        <v>1995</v>
      </c>
      <c r="D17" s="13">
        <v>167</v>
      </c>
      <c r="E17" s="13">
        <v>4032</v>
      </c>
      <c r="F17" s="13">
        <v>239</v>
      </c>
    </row>
    <row r="18" spans="1:6" ht="16.899999999999999" customHeight="1" x14ac:dyDescent="0.15">
      <c r="A18" s="11">
        <v>50206</v>
      </c>
      <c r="B18" s="14" t="s">
        <v>23</v>
      </c>
      <c r="C18" s="13">
        <v>340</v>
      </c>
      <c r="D18" s="13">
        <v>303</v>
      </c>
      <c r="E18" s="13">
        <v>179</v>
      </c>
      <c r="F18" s="13">
        <v>92</v>
      </c>
    </row>
    <row r="19" spans="1:6" ht="16.899999999999999" customHeight="1" x14ac:dyDescent="0.15">
      <c r="A19" s="11">
        <v>50207</v>
      </c>
      <c r="B19" s="14" t="s">
        <v>25</v>
      </c>
      <c r="C19" s="13">
        <v>10</v>
      </c>
      <c r="D19" s="13">
        <v>10</v>
      </c>
      <c r="E19" s="13">
        <v>25</v>
      </c>
      <c r="F19" s="13">
        <v>10</v>
      </c>
    </row>
    <row r="20" spans="1:6" ht="16.899999999999999" customHeight="1" x14ac:dyDescent="0.15">
      <c r="A20" s="11">
        <v>50208</v>
      </c>
      <c r="B20" s="14" t="s">
        <v>27</v>
      </c>
      <c r="C20" s="13">
        <v>509</v>
      </c>
      <c r="D20" s="13">
        <v>405</v>
      </c>
      <c r="E20" s="13">
        <v>457</v>
      </c>
      <c r="F20" s="13">
        <v>312</v>
      </c>
    </row>
    <row r="21" spans="1:6" ht="16.899999999999999" customHeight="1" x14ac:dyDescent="0.15">
      <c r="A21" s="11">
        <v>50209</v>
      </c>
      <c r="B21" s="14" t="s">
        <v>29</v>
      </c>
      <c r="C21" s="13">
        <v>3</v>
      </c>
      <c r="D21" s="13">
        <v>0</v>
      </c>
      <c r="E21" s="13">
        <v>5596</v>
      </c>
      <c r="F21" s="13">
        <v>0</v>
      </c>
    </row>
    <row r="22" spans="1:6" ht="16.899999999999999" customHeight="1" x14ac:dyDescent="0.15">
      <c r="A22" s="11">
        <v>50299</v>
      </c>
      <c r="B22" s="14" t="s">
        <v>31</v>
      </c>
      <c r="C22" s="13">
        <v>27197</v>
      </c>
      <c r="D22" s="13">
        <v>2412</v>
      </c>
      <c r="E22" s="13">
        <v>18444</v>
      </c>
      <c r="F22" s="13">
        <v>1682</v>
      </c>
    </row>
    <row r="23" spans="1:6" ht="16.899999999999999" customHeight="1" x14ac:dyDescent="0.15">
      <c r="A23" s="11">
        <v>503</v>
      </c>
      <c r="B23" s="12" t="s">
        <v>33</v>
      </c>
      <c r="C23" s="13">
        <v>16634</v>
      </c>
      <c r="D23" s="10">
        <f>SUM(D24:D30)</f>
        <v>40</v>
      </c>
      <c r="E23" s="13">
        <v>87447</v>
      </c>
      <c r="F23" s="10">
        <f>SUM(F24:F30)</f>
        <v>0</v>
      </c>
    </row>
    <row r="24" spans="1:6" ht="16.899999999999999" customHeight="1" x14ac:dyDescent="0.15">
      <c r="A24" s="11">
        <v>50301</v>
      </c>
      <c r="B24" s="14" t="s">
        <v>35</v>
      </c>
      <c r="C24" s="13">
        <v>0</v>
      </c>
      <c r="D24" s="13">
        <v>0</v>
      </c>
      <c r="E24" s="13">
        <v>5092</v>
      </c>
      <c r="F24" s="13">
        <v>0</v>
      </c>
    </row>
    <row r="25" spans="1:6" ht="16.899999999999999" customHeight="1" x14ac:dyDescent="0.15">
      <c r="A25" s="11">
        <v>50302</v>
      </c>
      <c r="B25" s="14" t="s">
        <v>37</v>
      </c>
      <c r="C25" s="13">
        <v>3590</v>
      </c>
      <c r="D25" s="13">
        <v>0</v>
      </c>
      <c r="E25" s="13">
        <v>65463</v>
      </c>
      <c r="F25" s="13">
        <v>0</v>
      </c>
    </row>
    <row r="26" spans="1:6" ht="16.899999999999999" customHeight="1" x14ac:dyDescent="0.15">
      <c r="A26" s="11">
        <v>50303</v>
      </c>
      <c r="B26" s="14" t="s">
        <v>39</v>
      </c>
      <c r="C26" s="13">
        <v>40</v>
      </c>
      <c r="D26" s="13">
        <v>40</v>
      </c>
      <c r="E26" s="13">
        <v>269</v>
      </c>
      <c r="F26" s="13">
        <v>0</v>
      </c>
    </row>
    <row r="27" spans="1:6" ht="16.899999999999999" customHeight="1" x14ac:dyDescent="0.15">
      <c r="A27" s="11">
        <v>50305</v>
      </c>
      <c r="B27" s="14" t="s">
        <v>41</v>
      </c>
      <c r="C27" s="13">
        <v>872</v>
      </c>
      <c r="D27" s="13">
        <v>0</v>
      </c>
      <c r="E27" s="13">
        <v>4890</v>
      </c>
      <c r="F27" s="13">
        <v>0</v>
      </c>
    </row>
    <row r="28" spans="1:6" ht="16.899999999999999" customHeight="1" x14ac:dyDescent="0.15">
      <c r="A28" s="11">
        <v>50306</v>
      </c>
      <c r="B28" s="14" t="s">
        <v>43</v>
      </c>
      <c r="C28" s="13">
        <v>30</v>
      </c>
      <c r="D28" s="13">
        <v>0</v>
      </c>
      <c r="E28" s="13">
        <v>5575</v>
      </c>
      <c r="F28" s="13">
        <v>0</v>
      </c>
    </row>
    <row r="29" spans="1:6" ht="16.899999999999999" customHeight="1" x14ac:dyDescent="0.15">
      <c r="A29" s="11">
        <v>50307</v>
      </c>
      <c r="B29" s="14" t="s">
        <v>45</v>
      </c>
      <c r="C29" s="13">
        <v>0</v>
      </c>
      <c r="D29" s="13">
        <v>0</v>
      </c>
      <c r="E29" s="13">
        <v>0</v>
      </c>
      <c r="F29" s="13">
        <v>0</v>
      </c>
    </row>
    <row r="30" spans="1:6" ht="16.899999999999999" customHeight="1" x14ac:dyDescent="0.15">
      <c r="A30" s="11">
        <v>50399</v>
      </c>
      <c r="B30" s="14" t="s">
        <v>47</v>
      </c>
      <c r="C30" s="13">
        <v>12102</v>
      </c>
      <c r="D30" s="13">
        <v>0</v>
      </c>
      <c r="E30" s="13">
        <v>6158</v>
      </c>
      <c r="F30" s="13">
        <v>0</v>
      </c>
    </row>
    <row r="31" spans="1:6" ht="16.899999999999999" customHeight="1" x14ac:dyDescent="0.15">
      <c r="A31" s="11">
        <v>504</v>
      </c>
      <c r="B31" s="12" t="s">
        <v>49</v>
      </c>
      <c r="C31" s="13">
        <v>11959</v>
      </c>
      <c r="D31" s="10">
        <f>SUM(D32:D37)</f>
        <v>0</v>
      </c>
      <c r="E31" s="13">
        <v>103223</v>
      </c>
      <c r="F31" s="10">
        <f>SUM(F32:F37)</f>
        <v>0</v>
      </c>
    </row>
    <row r="32" spans="1:6" ht="16.899999999999999" customHeight="1" x14ac:dyDescent="0.15">
      <c r="A32" s="11">
        <v>50401</v>
      </c>
      <c r="B32" s="14" t="s">
        <v>35</v>
      </c>
      <c r="C32" s="13">
        <v>230</v>
      </c>
      <c r="D32" s="13">
        <v>0</v>
      </c>
      <c r="E32" s="13">
        <v>7730</v>
      </c>
      <c r="F32" s="13">
        <v>0</v>
      </c>
    </row>
    <row r="33" spans="1:6" ht="16.899999999999999" customHeight="1" x14ac:dyDescent="0.15">
      <c r="A33" s="11">
        <v>50402</v>
      </c>
      <c r="B33" s="14" t="s">
        <v>37</v>
      </c>
      <c r="C33" s="13">
        <v>10511</v>
      </c>
      <c r="D33" s="13">
        <v>0</v>
      </c>
      <c r="E33" s="13">
        <v>89356</v>
      </c>
      <c r="F33" s="13">
        <v>0</v>
      </c>
    </row>
    <row r="34" spans="1:6" ht="16.899999999999999" customHeight="1" x14ac:dyDescent="0.15">
      <c r="A34" s="11">
        <v>50403</v>
      </c>
      <c r="B34" s="14" t="s">
        <v>39</v>
      </c>
      <c r="C34" s="13">
        <v>0</v>
      </c>
      <c r="D34" s="13">
        <v>0</v>
      </c>
      <c r="E34" s="13">
        <v>0</v>
      </c>
      <c r="F34" s="13">
        <v>0</v>
      </c>
    </row>
    <row r="35" spans="1:6" ht="16.899999999999999" customHeight="1" x14ac:dyDescent="0.15">
      <c r="A35" s="11">
        <v>50404</v>
      </c>
      <c r="B35" s="14" t="s">
        <v>43</v>
      </c>
      <c r="C35" s="13">
        <v>0</v>
      </c>
      <c r="D35" s="13">
        <v>0</v>
      </c>
      <c r="E35" s="13">
        <v>280</v>
      </c>
      <c r="F35" s="13">
        <v>0</v>
      </c>
    </row>
    <row r="36" spans="1:6" ht="16.899999999999999" customHeight="1" x14ac:dyDescent="0.15">
      <c r="A36" s="11">
        <v>50405</v>
      </c>
      <c r="B36" s="14" t="s">
        <v>45</v>
      </c>
      <c r="C36" s="13">
        <v>0</v>
      </c>
      <c r="D36" s="13">
        <v>0</v>
      </c>
      <c r="E36" s="13">
        <v>0</v>
      </c>
      <c r="F36" s="13">
        <v>0</v>
      </c>
    </row>
    <row r="37" spans="1:6" ht="16.899999999999999" customHeight="1" x14ac:dyDescent="0.15">
      <c r="A37" s="11">
        <v>50499</v>
      </c>
      <c r="B37" s="14" t="s">
        <v>47</v>
      </c>
      <c r="C37" s="13">
        <v>1218</v>
      </c>
      <c r="D37" s="13">
        <v>0</v>
      </c>
      <c r="E37" s="13">
        <v>5857</v>
      </c>
      <c r="F37" s="13">
        <v>0</v>
      </c>
    </row>
    <row r="38" spans="1:6" ht="16.899999999999999" customHeight="1" x14ac:dyDescent="0.15">
      <c r="A38" s="11">
        <v>505</v>
      </c>
      <c r="B38" s="12" t="s">
        <v>57</v>
      </c>
      <c r="C38" s="13">
        <v>93300</v>
      </c>
      <c r="D38" s="10">
        <f>SUM(D39:D41)</f>
        <v>87302</v>
      </c>
      <c r="E38" s="13">
        <v>18738</v>
      </c>
      <c r="F38" s="10">
        <f>SUM(F39:F41)</f>
        <v>12172</v>
      </c>
    </row>
    <row r="39" spans="1:6" ht="16.899999999999999" customHeight="1" x14ac:dyDescent="0.15">
      <c r="A39" s="11">
        <v>50501</v>
      </c>
      <c r="B39" s="14" t="s">
        <v>2</v>
      </c>
      <c r="C39" s="13">
        <v>89042</v>
      </c>
      <c r="D39" s="13">
        <v>86823</v>
      </c>
      <c r="E39" s="13">
        <v>13812</v>
      </c>
      <c r="F39" s="13">
        <v>11708</v>
      </c>
    </row>
    <row r="40" spans="1:6" ht="16.899999999999999" customHeight="1" x14ac:dyDescent="0.15">
      <c r="A40" s="11">
        <v>50502</v>
      </c>
      <c r="B40" s="14" t="s">
        <v>4</v>
      </c>
      <c r="C40" s="13">
        <v>4258</v>
      </c>
      <c r="D40" s="13">
        <v>479</v>
      </c>
      <c r="E40" s="13">
        <v>4423</v>
      </c>
      <c r="F40" s="13">
        <v>464</v>
      </c>
    </row>
    <row r="41" spans="1:6" ht="16.899999999999999" customHeight="1" x14ac:dyDescent="0.15">
      <c r="A41" s="11">
        <v>50599</v>
      </c>
      <c r="B41" s="14" t="s">
        <v>6</v>
      </c>
      <c r="C41" s="13">
        <v>0</v>
      </c>
      <c r="D41" s="13">
        <v>0</v>
      </c>
      <c r="E41" s="13">
        <v>503</v>
      </c>
      <c r="F41" s="13">
        <v>0</v>
      </c>
    </row>
    <row r="42" spans="1:6" ht="16.899999999999999" customHeight="1" x14ac:dyDescent="0.15">
      <c r="A42" s="11">
        <v>506</v>
      </c>
      <c r="B42" s="12" t="s">
        <v>8</v>
      </c>
      <c r="C42" s="13">
        <v>287</v>
      </c>
      <c r="D42" s="10">
        <f>SUM(D43:D44)</f>
        <v>200</v>
      </c>
      <c r="E42" s="13">
        <v>1814</v>
      </c>
      <c r="F42" s="10">
        <f>SUM(F43:F44)</f>
        <v>0</v>
      </c>
    </row>
    <row r="43" spans="1:6" ht="16.899999999999999" customHeight="1" x14ac:dyDescent="0.15">
      <c r="A43" s="11">
        <v>50601</v>
      </c>
      <c r="B43" s="14" t="s">
        <v>10</v>
      </c>
      <c r="C43" s="13">
        <v>287</v>
      </c>
      <c r="D43" s="13">
        <v>200</v>
      </c>
      <c r="E43" s="13">
        <v>886</v>
      </c>
      <c r="F43" s="13">
        <v>0</v>
      </c>
    </row>
    <row r="44" spans="1:6" ht="16.899999999999999" customHeight="1" x14ac:dyDescent="0.15">
      <c r="A44" s="11">
        <v>50602</v>
      </c>
      <c r="B44" s="14" t="s">
        <v>12</v>
      </c>
      <c r="C44" s="13">
        <v>0</v>
      </c>
      <c r="D44" s="13">
        <v>0</v>
      </c>
      <c r="E44" s="13">
        <v>928</v>
      </c>
      <c r="F44" s="13">
        <v>0</v>
      </c>
    </row>
    <row r="45" spans="1:6" ht="16.899999999999999" customHeight="1" x14ac:dyDescent="0.15">
      <c r="A45" s="11">
        <v>507</v>
      </c>
      <c r="B45" s="12" t="s">
        <v>14</v>
      </c>
      <c r="C45" s="13">
        <v>27</v>
      </c>
      <c r="D45" s="10">
        <f>SUM(D46:D48)</f>
        <v>0</v>
      </c>
      <c r="E45" s="13">
        <v>826</v>
      </c>
      <c r="F45" s="10">
        <f>SUM(F46:F48)</f>
        <v>0</v>
      </c>
    </row>
    <row r="46" spans="1:6" ht="16.899999999999999" customHeight="1" x14ac:dyDescent="0.15">
      <c r="A46" s="11">
        <v>50701</v>
      </c>
      <c r="B46" s="14" t="s">
        <v>16</v>
      </c>
      <c r="C46" s="13">
        <v>0</v>
      </c>
      <c r="D46" s="13">
        <v>0</v>
      </c>
      <c r="E46" s="13">
        <v>110</v>
      </c>
      <c r="F46" s="13">
        <v>0</v>
      </c>
    </row>
    <row r="47" spans="1:6" ht="16.899999999999999" customHeight="1" x14ac:dyDescent="0.15">
      <c r="A47" s="11">
        <v>50702</v>
      </c>
      <c r="B47" s="14" t="s">
        <v>18</v>
      </c>
      <c r="C47" s="13">
        <v>0</v>
      </c>
      <c r="D47" s="13">
        <v>0</v>
      </c>
      <c r="E47" s="13">
        <v>242</v>
      </c>
      <c r="F47" s="13">
        <v>0</v>
      </c>
    </row>
    <row r="48" spans="1:6" ht="16.899999999999999" customHeight="1" x14ac:dyDescent="0.15">
      <c r="A48" s="11">
        <v>50799</v>
      </c>
      <c r="B48" s="14" t="s">
        <v>20</v>
      </c>
      <c r="C48" s="13">
        <v>27</v>
      </c>
      <c r="D48" s="13">
        <v>0</v>
      </c>
      <c r="E48" s="13">
        <v>474</v>
      </c>
      <c r="F48" s="13">
        <v>0</v>
      </c>
    </row>
    <row r="49" spans="1:6" ht="16.899999999999999" customHeight="1" x14ac:dyDescent="0.15">
      <c r="A49" s="11">
        <v>508</v>
      </c>
      <c r="B49" s="12" t="s">
        <v>22</v>
      </c>
      <c r="C49" s="13">
        <v>0</v>
      </c>
      <c r="D49" s="10">
        <f>SUM(D50:D51)</f>
        <v>0</v>
      </c>
      <c r="E49" s="13">
        <v>0</v>
      </c>
      <c r="F49" s="10">
        <f>SUM(F50:F51)</f>
        <v>0</v>
      </c>
    </row>
    <row r="50" spans="1:6" ht="16.899999999999999" customHeight="1" x14ac:dyDescent="0.15">
      <c r="A50" s="11">
        <v>50801</v>
      </c>
      <c r="B50" s="14" t="s">
        <v>24</v>
      </c>
      <c r="C50" s="13">
        <v>0</v>
      </c>
      <c r="D50" s="13">
        <v>0</v>
      </c>
      <c r="E50" s="13">
        <v>0</v>
      </c>
      <c r="F50" s="13">
        <v>0</v>
      </c>
    </row>
    <row r="51" spans="1:6" ht="16.899999999999999" customHeight="1" x14ac:dyDescent="0.15">
      <c r="A51" s="11">
        <v>50802</v>
      </c>
      <c r="B51" s="14" t="s">
        <v>26</v>
      </c>
      <c r="C51" s="13">
        <v>0</v>
      </c>
      <c r="D51" s="13">
        <v>0</v>
      </c>
      <c r="E51" s="13">
        <v>0</v>
      </c>
      <c r="F51" s="13">
        <v>0</v>
      </c>
    </row>
    <row r="52" spans="1:6" ht="16.899999999999999" customHeight="1" x14ac:dyDescent="0.15">
      <c r="A52" s="11">
        <v>509</v>
      </c>
      <c r="B52" s="12" t="s">
        <v>28</v>
      </c>
      <c r="C52" s="13">
        <v>86977</v>
      </c>
      <c r="D52" s="10">
        <f>SUM(D53:D57)</f>
        <v>509</v>
      </c>
      <c r="E52" s="13">
        <v>143960</v>
      </c>
      <c r="F52" s="10">
        <f>SUM(F53:F57)</f>
        <v>2250</v>
      </c>
    </row>
    <row r="53" spans="1:6" ht="16.899999999999999" customHeight="1" x14ac:dyDescent="0.15">
      <c r="A53" s="11">
        <v>50901</v>
      </c>
      <c r="B53" s="14" t="s">
        <v>30</v>
      </c>
      <c r="C53" s="13">
        <v>2126</v>
      </c>
      <c r="D53" s="13">
        <v>381</v>
      </c>
      <c r="E53" s="13">
        <v>92216</v>
      </c>
      <c r="F53" s="13">
        <v>2250</v>
      </c>
    </row>
    <row r="54" spans="1:6" ht="16.899999999999999" customHeight="1" x14ac:dyDescent="0.15">
      <c r="A54" s="11">
        <v>50902</v>
      </c>
      <c r="B54" s="14" t="s">
        <v>32</v>
      </c>
      <c r="C54" s="13">
        <v>0</v>
      </c>
      <c r="D54" s="13">
        <v>0</v>
      </c>
      <c r="E54" s="13">
        <v>9077</v>
      </c>
      <c r="F54" s="13">
        <v>0</v>
      </c>
    </row>
    <row r="55" spans="1:6" ht="16.899999999999999" customHeight="1" x14ac:dyDescent="0.15">
      <c r="A55" s="11">
        <v>50903</v>
      </c>
      <c r="B55" s="14" t="s">
        <v>34</v>
      </c>
      <c r="C55" s="13">
        <v>76290</v>
      </c>
      <c r="D55" s="13">
        <v>0</v>
      </c>
      <c r="E55" s="13">
        <v>37423</v>
      </c>
      <c r="F55" s="13">
        <v>0</v>
      </c>
    </row>
    <row r="56" spans="1:6" ht="16.899999999999999" customHeight="1" x14ac:dyDescent="0.15">
      <c r="A56" s="11">
        <v>50905</v>
      </c>
      <c r="B56" s="14" t="s">
        <v>36</v>
      </c>
      <c r="C56" s="13">
        <v>128</v>
      </c>
      <c r="D56" s="13">
        <v>128</v>
      </c>
      <c r="E56" s="13">
        <v>0</v>
      </c>
      <c r="F56" s="13">
        <v>0</v>
      </c>
    </row>
    <row r="57" spans="1:6" ht="16.899999999999999" customHeight="1" x14ac:dyDescent="0.15">
      <c r="A57" s="11">
        <v>50999</v>
      </c>
      <c r="B57" s="14" t="s">
        <v>38</v>
      </c>
      <c r="C57" s="13">
        <v>8433</v>
      </c>
      <c r="D57" s="13">
        <v>0</v>
      </c>
      <c r="E57" s="13">
        <v>5244</v>
      </c>
      <c r="F57" s="13">
        <v>0</v>
      </c>
    </row>
    <row r="58" spans="1:6" ht="16.899999999999999" customHeight="1" x14ac:dyDescent="0.15">
      <c r="A58" s="11">
        <v>510</v>
      </c>
      <c r="B58" s="12" t="s">
        <v>40</v>
      </c>
      <c r="C58" s="13">
        <v>4989</v>
      </c>
      <c r="D58" s="10">
        <f>SUM(D59:D60)</f>
        <v>0</v>
      </c>
      <c r="E58" s="13">
        <v>32159</v>
      </c>
      <c r="F58" s="10">
        <f>SUM(F59:F60)</f>
        <v>0</v>
      </c>
    </row>
    <row r="59" spans="1:6" ht="16.899999999999999" customHeight="1" x14ac:dyDescent="0.15">
      <c r="A59" s="11">
        <v>51002</v>
      </c>
      <c r="B59" s="14" t="s">
        <v>42</v>
      </c>
      <c r="C59" s="13">
        <v>0</v>
      </c>
      <c r="D59" s="13">
        <v>0</v>
      </c>
      <c r="E59" s="13">
        <v>32159</v>
      </c>
      <c r="F59" s="13">
        <v>0</v>
      </c>
    </row>
    <row r="60" spans="1:6" ht="16.899999999999999" customHeight="1" x14ac:dyDescent="0.15">
      <c r="A60" s="11">
        <v>51003</v>
      </c>
      <c r="B60" s="14" t="s">
        <v>62</v>
      </c>
      <c r="C60" s="13">
        <v>0</v>
      </c>
      <c r="D60" s="13">
        <v>0</v>
      </c>
      <c r="E60" s="13">
        <v>0</v>
      </c>
      <c r="F60" s="13">
        <v>0</v>
      </c>
    </row>
    <row r="61" spans="1:6" ht="16.899999999999999" customHeight="1" x14ac:dyDescent="0.15">
      <c r="A61" s="11">
        <v>511</v>
      </c>
      <c r="B61" s="12" t="s">
        <v>44</v>
      </c>
      <c r="C61" s="13">
        <v>10600</v>
      </c>
      <c r="D61" s="10">
        <f>SUM(D62:D65)</f>
        <v>0</v>
      </c>
      <c r="E61" s="13">
        <v>6553</v>
      </c>
      <c r="F61" s="10">
        <f>SUM(F62:F65)</f>
        <v>0</v>
      </c>
    </row>
    <row r="62" spans="1:6" ht="16.899999999999999" customHeight="1" x14ac:dyDescent="0.15">
      <c r="A62" s="11">
        <v>51101</v>
      </c>
      <c r="B62" s="14" t="s">
        <v>46</v>
      </c>
      <c r="C62" s="13">
        <v>10600</v>
      </c>
      <c r="D62" s="13">
        <v>0</v>
      </c>
      <c r="E62" s="13">
        <v>6536</v>
      </c>
      <c r="F62" s="13">
        <v>0</v>
      </c>
    </row>
    <row r="63" spans="1:6" ht="16.899999999999999" customHeight="1" x14ac:dyDescent="0.15">
      <c r="A63" s="11">
        <v>51102</v>
      </c>
      <c r="B63" s="14" t="s">
        <v>48</v>
      </c>
      <c r="C63" s="13">
        <v>0</v>
      </c>
      <c r="D63" s="13">
        <v>0</v>
      </c>
      <c r="E63" s="13">
        <v>17</v>
      </c>
      <c r="F63" s="13">
        <v>0</v>
      </c>
    </row>
    <row r="64" spans="1:6" ht="16.899999999999999" customHeight="1" x14ac:dyDescent="0.15">
      <c r="A64" s="11">
        <v>51103</v>
      </c>
      <c r="B64" s="14" t="s">
        <v>50</v>
      </c>
      <c r="C64" s="13">
        <v>0</v>
      </c>
      <c r="D64" s="13">
        <v>0</v>
      </c>
      <c r="E64" s="13">
        <v>0</v>
      </c>
      <c r="F64" s="13">
        <v>0</v>
      </c>
    </row>
    <row r="65" spans="1:6" ht="16.899999999999999" customHeight="1" x14ac:dyDescent="0.15">
      <c r="A65" s="11">
        <v>51104</v>
      </c>
      <c r="B65" s="14" t="s">
        <v>51</v>
      </c>
      <c r="C65" s="13">
        <v>0</v>
      </c>
      <c r="D65" s="13">
        <v>0</v>
      </c>
      <c r="E65" s="13">
        <v>0</v>
      </c>
      <c r="F65" s="13">
        <v>0</v>
      </c>
    </row>
    <row r="66" spans="1:6" ht="16.899999999999999" customHeight="1" x14ac:dyDescent="0.15">
      <c r="A66" s="11">
        <v>599</v>
      </c>
      <c r="B66" s="12" t="s">
        <v>52</v>
      </c>
      <c r="C66" s="13">
        <v>55291</v>
      </c>
      <c r="D66" s="10">
        <f>SUM(D67:D70)</f>
        <v>0</v>
      </c>
      <c r="E66" s="13">
        <v>17012</v>
      </c>
      <c r="F66" s="10">
        <f>SUM(F67:F70)</f>
        <v>0</v>
      </c>
    </row>
    <row r="67" spans="1:6" ht="16.899999999999999" customHeight="1" x14ac:dyDescent="0.15">
      <c r="A67" s="11">
        <v>59906</v>
      </c>
      <c r="B67" s="14" t="s">
        <v>53</v>
      </c>
      <c r="C67" s="13">
        <v>0</v>
      </c>
      <c r="D67" s="13">
        <v>0</v>
      </c>
      <c r="E67" s="13">
        <v>0</v>
      </c>
      <c r="F67" s="13">
        <v>0</v>
      </c>
    </row>
    <row r="68" spans="1:6" ht="16.899999999999999" customHeight="1" x14ac:dyDescent="0.15">
      <c r="A68" s="11">
        <v>59907</v>
      </c>
      <c r="B68" s="14" t="s">
        <v>54</v>
      </c>
      <c r="C68" s="13">
        <v>0</v>
      </c>
      <c r="D68" s="13">
        <v>0</v>
      </c>
      <c r="E68" s="13">
        <v>0</v>
      </c>
      <c r="F68" s="13">
        <v>0</v>
      </c>
    </row>
    <row r="69" spans="1:6" ht="16.899999999999999" customHeight="1" x14ac:dyDescent="0.15">
      <c r="A69" s="11">
        <v>59908</v>
      </c>
      <c r="B69" s="14" t="s">
        <v>55</v>
      </c>
      <c r="C69" s="13">
        <v>0</v>
      </c>
      <c r="D69" s="13">
        <v>0</v>
      </c>
      <c r="E69" s="13">
        <v>0</v>
      </c>
      <c r="F69" s="13">
        <v>0</v>
      </c>
    </row>
    <row r="70" spans="1:6" ht="16.899999999999999" customHeight="1" x14ac:dyDescent="0.15">
      <c r="A70" s="11">
        <v>59999</v>
      </c>
      <c r="B70" s="14" t="s">
        <v>56</v>
      </c>
      <c r="C70" s="13">
        <v>55291</v>
      </c>
      <c r="D70" s="13">
        <v>0</v>
      </c>
      <c r="E70" s="13">
        <v>17012</v>
      </c>
      <c r="F70" s="13">
        <v>0</v>
      </c>
    </row>
  </sheetData>
  <mergeCells count="5">
    <mergeCell ref="A4:A5"/>
    <mergeCell ref="B4:B5"/>
    <mergeCell ref="A1:F1"/>
    <mergeCell ref="C4:D4"/>
    <mergeCell ref="E4:F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2020-10-10T03:28:50Z</dcterms:modified>
</cp:coreProperties>
</file>