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2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 " sheetId="5" r:id="rId5"/>
    <sheet name="一般公共预算基本支出情况表" sheetId="6" r:id="rId6"/>
    <sheet name="一般公共预算支出表" sheetId="7" r:id="rId7"/>
    <sheet name="三公经费支出情况表" sheetId="8" r:id="rId8"/>
    <sheet name="项目-财政核定" sheetId="9" r:id="rId9"/>
    <sheet name="政府性基金预算支出情况表" sheetId="10" r:id="rId10"/>
  </sheets>
  <definedNames/>
  <calcPr fullCalcOnLoad="1"/>
</workbook>
</file>

<file path=xl/sharedStrings.xml><?xml version="1.0" encoding="utf-8"?>
<sst xmlns="http://schemas.openxmlformats.org/spreadsheetml/2006/main" count="477" uniqueCount="249">
  <si>
    <t>2018年海原县部门预算表</t>
  </si>
  <si>
    <t xml:space="preserve">     </t>
  </si>
  <si>
    <t>编制日期：  2017 年  11 月  20 日</t>
  </si>
  <si>
    <t>单位名称：</t>
  </si>
  <si>
    <t>海原县文学艺术界联合会</t>
  </si>
  <si>
    <t>部门领导：</t>
  </si>
  <si>
    <t>李存福</t>
  </si>
  <si>
    <t>财务负责人：</t>
  </si>
  <si>
    <t>制表人：</t>
  </si>
  <si>
    <t>吴春霞</t>
  </si>
  <si>
    <t xml:space="preserve">      </t>
  </si>
  <si>
    <t>部门收支总体情况表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</si>
  <si>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</si>
  <si>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</si>
  <si>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</si>
  <si>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</si>
  <si>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</si>
  <si>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</si>
  <si>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</si>
  <si>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</si>
  <si>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</si>
  <si>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</si>
  <si>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</si>
  <si>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（一）公共预算财政拨款</t>
  </si>
  <si>
    <t>（一）一般公共服务支出</t>
  </si>
  <si>
    <t>（二）政府性基金预算财政拨款</t>
  </si>
  <si>
    <t>（二）外交支出</t>
  </si>
  <si>
    <t>（三）事业收入</t>
  </si>
  <si>
    <t>（三）国防支出</t>
  </si>
  <si>
    <t>（四）事业单位经营收入</t>
  </si>
  <si>
    <t>（四）公共安全支出</t>
  </si>
  <si>
    <t>（五）其他收入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</si>
  <si>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</si>
  <si>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</si>
  <si>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</si>
  <si>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</si>
  <si>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</si>
  <si>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</si>
  <si>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</si>
  <si>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</si>
  <si>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</si>
  <si>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</si>
  <si>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</si>
  <si>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</si>
  <si>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</si>
  <si>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</si>
  <si>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</si>
  <si>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</si>
  <si>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</si>
  <si>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</si>
  <si>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</si>
  <si>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</si>
  <si>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</si>
  <si>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（一）一般公共预算财政拨款</t>
  </si>
  <si>
    <t>收  入  总  计</t>
  </si>
  <si>
    <t>支  出  总  计</t>
  </si>
  <si>
    <t xml:space="preserve">部门收入总体情况表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</si>
  <si>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</si>
  <si>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</si>
  <si>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</si>
  <si>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</si>
  <si>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</si>
  <si>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</si>
  <si>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</si>
  <si>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</si>
  <si>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</si>
  <si>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</si>
  <si>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</si>
  <si>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</si>
  <si>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中共海原县委办公室</t>
  </si>
  <si>
    <t xml:space="preserve">  海原县文艺联合会</t>
  </si>
  <si>
    <t xml:space="preserve">    2012901</t>
  </si>
  <si>
    <t>行政运行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</si>
  <si>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</si>
  <si>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</si>
  <si>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</si>
  <si>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</si>
  <si>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</si>
  <si>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</si>
  <si>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</si>
  <si>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</si>
  <si>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</si>
  <si>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</si>
  <si>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</si>
  <si>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</si>
  <si>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</si>
  <si>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</si>
  <si>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</si>
  <si>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</si>
  <si>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部门支出总体情况表
</t>
  </si>
  <si>
    <t>2018年支出总计</t>
  </si>
  <si>
    <t>自治区经费拨款</t>
  </si>
  <si>
    <t>财政拨款收支总体情况表</t>
  </si>
  <si>
    <t>一般公共预算基本支出情况表</t>
  </si>
  <si>
    <t>政府经济分类</t>
  </si>
  <si>
    <t>经费拨款</t>
  </si>
  <si>
    <t>纳入预算管理的行政事业性收费</t>
  </si>
  <si>
    <t>**</t>
  </si>
  <si>
    <t xml:space="preserve">    01-基本支出</t>
  </si>
  <si>
    <t xml:space="preserve">      2012901</t>
  </si>
  <si>
    <t xml:space="preserve">      行政运行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</si>
  <si>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</si>
  <si>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</si>
  <si>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</si>
  <si>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</si>
  <si>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</si>
  <si>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生活性补贴</t>
  </si>
  <si>
    <t xml:space="preserve">          30102</t>
  </si>
  <si>
    <t xml:space="preserve">          津贴补贴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</si>
  <si>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</si>
  <si>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</si>
  <si>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</si>
  <si>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</si>
  <si>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</si>
  <si>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</si>
  <si>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</si>
  <si>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</si>
  <si>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</si>
  <si>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</si>
  <si>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</si>
  <si>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综合定额</t>
  </si>
  <si>
    <t xml:space="preserve">        50206-公务接待费</t>
  </si>
  <si>
    <t xml:space="preserve">          30201</t>
  </si>
  <si>
    <t xml:space="preserve">          办公费</t>
  </si>
  <si>
    <t xml:space="preserve">          50201-办公经费</t>
  </si>
  <si>
    <t xml:space="preserve">          30202</t>
  </si>
  <si>
    <t xml:space="preserve">          印刷费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</si>
  <si>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</si>
  <si>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</si>
  <si>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</si>
  <si>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</si>
  <si>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30217</t>
  </si>
  <si>
    <t xml:space="preserve">          公务接待费</t>
  </si>
  <si>
    <t xml:space="preserve">          50206-公务接待费</t>
  </si>
  <si>
    <t xml:space="preserve">        公务交通补贴</t>
  </si>
  <si>
    <t xml:space="preserve">        50201-办公经费</t>
  </si>
  <si>
    <t xml:space="preserve">          30299</t>
  </si>
  <si>
    <t xml:space="preserve">          其他商品和服务支出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</si>
  <si>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</si>
  <si>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</si>
  <si>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</si>
  <si>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</si>
  <si>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</si>
  <si>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</si>
  <si>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</si>
  <si>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</si>
  <si>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</si>
  <si>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</si>
  <si>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</si>
  <si>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</si>
  <si>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</si>
  <si>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</si>
  <si>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</si>
  <si>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</si>
  <si>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</si>
  <si>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</si>
  <si>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</si>
  <si>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</si>
  <si>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</si>
  <si>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</si>
  <si>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</si>
  <si>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</si>
  <si>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</si>
  <si>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</si>
  <si>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</si>
  <si>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</si>
  <si>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</si>
  <si>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</si>
  <si>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</si>
  <si>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</si>
  <si>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</si>
  <si>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</si>
  <si>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</si>
  <si>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</si>
  <si>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</si>
  <si>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</si>
  <si>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</si>
  <si>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</si>
  <si>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</si>
  <si>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</si>
  <si>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</si>
  <si>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>一般公共预算财政拨款支出表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</si>
  <si>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</si>
  <si>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</si>
  <si>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</si>
  <si>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</si>
  <si>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</si>
  <si>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</si>
  <si>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</si>
  <si>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</si>
  <si>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1</t>
  </si>
  <si>
    <t>[101]中共海原县委办公室</t>
  </si>
  <si>
    <t xml:space="preserve">  [101013]海原县文艺联合会</t>
  </si>
  <si>
    <t>2012901</t>
  </si>
  <si>
    <t xml:space="preserve">    行政运行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</si>
  <si>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</si>
  <si>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</si>
  <si>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</si>
  <si>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</si>
  <si>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</si>
  <si>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</si>
  <si>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</si>
  <si>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</si>
  <si>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</si>
  <si>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</si>
  <si>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</si>
  <si>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</si>
  <si>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2210201</t>
  </si>
  <si>
    <t xml:space="preserve">    住房公积金</t>
  </si>
  <si>
    <t>2210203</t>
  </si>
  <si>
    <t xml:space="preserve">    购房补贴</t>
  </si>
  <si>
    <t>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</si>
  <si>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</si>
  <si>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</si>
  <si>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</si>
  <si>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</si>
  <si>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</si>
  <si>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</si>
  <si>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</si>
  <si>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</si>
  <si>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</si>
  <si>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</si>
  <si>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</si>
  <si>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</si>
  <si>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预算股</t>
  </si>
  <si>
    <t xml:space="preserve">  中共海原县委办公室</t>
  </si>
  <si>
    <t xml:space="preserve">    海原县文艺联合会</t>
  </si>
  <si>
    <t>30217</t>
  </si>
  <si>
    <t>50206</t>
  </si>
  <si>
    <t>50206-公务接待费</t>
  </si>
  <si>
    <t>2018年项目统计表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</si>
  <si>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</si>
  <si>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</si>
  <si>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</si>
  <si>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</si>
  <si>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</si>
  <si>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</si>
  <si>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</si>
  <si>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</si>
  <si>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</si>
  <si>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</si>
  <si>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</si>
  <si>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 xml:space="preserve">    文联《南华山》杂志编印经费</t>
  </si>
  <si>
    <t>[2012901]行政运行</t>
  </si>
  <si>
    <t>[30201]办公费</t>
  </si>
  <si>
    <t>50201-办公经费</t>
  </si>
  <si>
    <t>否</t>
  </si>
  <si>
    <t>政府性基金预算支出情况表</t>
  </si>
  <si>
    <t>政府性基金预算财政拨款支出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</si>
</sst>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  <numFmt numFmtId="181" formatCode="#,##0.00_);[Red]\(#,##0.00\)"/>
    <numFmt numFmtId="182" formatCode="0.00;[Red]0.00"/>
    <numFmt numFmtId="183" formatCode="#,##0.00;[Red]#,##0.0"/>
  </numFmts>
  <fonts count="62">
    <font>
      <sz val="10"/>
      <name val="Arial"/>
      <family val="2"/>
    </font>
    <font>
      <sz val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sz val="11"/>
      <color indexed="8"/>
      <name val="Calibri"/>
      <family val="2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宋体"/>
      <family val="0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 applyProtection="1">
      <alignment vertical="center"/>
      <protection/>
    </xf>
    <xf numFmtId="1" fontId="9" fillId="0" borderId="10" xfId="0" applyNumberFormat="1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10" xfId="0" applyNumberFormat="1" applyFont="1" applyBorder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 vertical="center"/>
      <protection/>
    </xf>
    <xf numFmtId="181" fontId="10" fillId="0" borderId="10" xfId="0" applyNumberFormat="1" applyFont="1" applyBorder="1" applyAlignment="1" applyProtection="1">
      <alignment horizontal="right" vertical="center"/>
      <protection/>
    </xf>
    <xf numFmtId="181" fontId="10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1" fontId="16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 applyProtection="1">
      <alignment horizontal="left" vertical="center"/>
      <protection/>
    </xf>
    <xf numFmtId="3" fontId="18" fillId="0" borderId="10" xfId="0" applyNumberFormat="1" applyFont="1" applyBorder="1" applyAlignment="1" applyProtection="1">
      <alignment horizontal="left" vertical="center" wrapText="1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0" fontId="20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horizontal="left" vertical="center"/>
      <protection/>
    </xf>
    <xf numFmtId="2" fontId="21" fillId="0" borderId="1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vertical="center"/>
      <protection/>
    </xf>
    <xf numFmtId="4" fontId="21" fillId="0" borderId="10" xfId="0" applyNumberFormat="1" applyFont="1" applyBorder="1" applyAlignment="1" applyProtection="1">
      <alignment horizontal="center" vertical="center"/>
      <protection/>
    </xf>
    <xf numFmtId="4" fontId="21" fillId="0" borderId="10" xfId="0" applyNumberFormat="1" applyFont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horizontal="right" vertical="center"/>
      <protection/>
    </xf>
    <xf numFmtId="4" fontId="21" fillId="0" borderId="10" xfId="0" applyNumberFormat="1" applyFont="1" applyBorder="1" applyAlignment="1" applyProtection="1">
      <alignment/>
      <protection/>
    </xf>
    <xf numFmtId="0" fontId="21" fillId="0" borderId="10" xfId="0" applyNumberFormat="1" applyFont="1" applyBorder="1" applyAlignment="1" applyProtection="1">
      <alignment horizontal="left"/>
      <protection/>
    </xf>
    <xf numFmtId="4" fontId="21" fillId="33" borderId="10" xfId="0" applyNumberFormat="1" applyFont="1" applyFill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horizontal="center" vertical="center"/>
      <protection/>
    </xf>
    <xf numFmtId="182" fontId="21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 horizontal="right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>
      <alignment horizontal="left" wrapText="1"/>
    </xf>
    <xf numFmtId="0" fontId="23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Zeros="0" workbookViewId="0" topLeftCell="A1">
      <selection activeCell="A1" sqref="A1"/>
    </sheetView>
  </sheetViews>
  <sheetFormatPr defaultColWidth="9.00390625" defaultRowHeight="12.75"/>
  <cols>
    <col min="1" max="1" width="14.8515625" style="0" customWidth="1"/>
    <col min="2" max="2" width="10.57421875" style="0" customWidth="1"/>
    <col min="3" max="8" width="7.8515625" style="0" customWidth="1"/>
    <col min="9" max="9" width="11.28125" style="0" customWidth="1"/>
    <col min="10" max="11" width="7.8515625" style="0" customWidth="1"/>
    <col min="12" max="12" width="14.421875" style="0" customWidth="1"/>
    <col min="13" max="14" width="7.8515625" style="0" customWidth="1"/>
    <col min="15" max="15" width="11.140625" style="0" customWidth="1"/>
    <col min="16" max="17" width="7.8515625" style="0" customWidth="1"/>
    <col min="18" max="22" width="9.140625" style="0" customWidth="1"/>
  </cols>
  <sheetData>
    <row r="2" ht="14.25" customHeight="1">
      <c r="A2" s="68"/>
    </row>
    <row r="3" spans="1:9" ht="18.75" customHeight="1">
      <c r="A3" s="2"/>
      <c r="D3" s="2"/>
      <c r="E3" s="2"/>
      <c r="F3" s="2"/>
      <c r="G3" s="2"/>
      <c r="H3" s="2"/>
      <c r="I3" s="2"/>
    </row>
    <row r="4" spans="1:9" ht="16.5" customHeight="1">
      <c r="A4" s="2"/>
      <c r="H4" s="2"/>
      <c r="I4" s="2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21" ht="33" customHeight="1">
      <c r="A9" s="69" t="s">
        <v>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4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4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12" ht="14.25" customHeight="1">
      <c r="A19" s="2" t="s">
        <v>1</v>
      </c>
      <c r="B19" s="2"/>
      <c r="C19" s="2"/>
      <c r="D19" s="2"/>
      <c r="E19" s="2"/>
      <c r="F19" s="2"/>
      <c r="G19" s="2"/>
      <c r="H19" s="2"/>
      <c r="I19" s="2" t="s">
        <v>2</v>
      </c>
      <c r="J19" s="2"/>
      <c r="K19" s="2"/>
      <c r="L19" s="2"/>
    </row>
    <row r="20" spans="1:9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2:16" ht="14.25" customHeight="1">
      <c r="B22" s="34" t="s">
        <v>3</v>
      </c>
      <c r="C22" s="2" t="s">
        <v>4</v>
      </c>
      <c r="D22" s="34"/>
      <c r="E22" s="34"/>
      <c r="I22" s="34" t="s">
        <v>5</v>
      </c>
      <c r="J22" s="71" t="s">
        <v>6</v>
      </c>
      <c r="K22" s="34"/>
      <c r="L22" s="2" t="s">
        <v>7</v>
      </c>
      <c r="M22" s="71" t="s">
        <v>6</v>
      </c>
      <c r="O22" s="2" t="s">
        <v>8</v>
      </c>
      <c r="P22" s="71" t="s">
        <v>9</v>
      </c>
    </row>
    <row r="23" ht="15.75" customHeight="1">
      <c r="B23" s="70" t="s">
        <v>10</v>
      </c>
    </row>
  </sheetData>
  <sheetProtection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247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182</v>
      </c>
      <c r="B3" s="4" t="s">
        <v>183</v>
      </c>
      <c r="C3" s="4" t="s">
        <v>248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185</v>
      </c>
      <c r="E4" s="4"/>
      <c r="F4" s="4"/>
      <c r="G4" s="4"/>
      <c r="H4" s="4" t="s">
        <v>186</v>
      </c>
    </row>
    <row r="5" spans="1:8" ht="24.75" customHeight="1">
      <c r="A5" s="4"/>
      <c r="B5" s="4"/>
      <c r="C5" s="4"/>
      <c r="D5" s="4" t="s">
        <v>20</v>
      </c>
      <c r="E5" s="4" t="s">
        <v>187</v>
      </c>
      <c r="F5" s="4" t="s">
        <v>188</v>
      </c>
      <c r="G5" s="4" t="s">
        <v>189</v>
      </c>
      <c r="H5" s="4"/>
    </row>
    <row r="6" spans="1:8" ht="24.75" customHeight="1">
      <c r="A6" s="5" t="s">
        <v>97</v>
      </c>
      <c r="B6" s="5" t="s">
        <v>97</v>
      </c>
      <c r="C6" s="6" t="s">
        <v>190</v>
      </c>
      <c r="D6" s="6">
        <f>C6+1</f>
        <v>2</v>
      </c>
      <c r="E6" s="6">
        <v>3</v>
      </c>
      <c r="F6" s="6">
        <v>4</v>
      </c>
      <c r="G6" s="6">
        <v>5</v>
      </c>
      <c r="H6" s="6">
        <f>G6+1</f>
        <v>6</v>
      </c>
    </row>
    <row r="7" spans="1:8" ht="24.75" customHeight="1">
      <c r="A7" s="7"/>
      <c r="B7" s="8"/>
      <c r="C7" s="9"/>
      <c r="D7" s="9"/>
      <c r="E7" s="9"/>
      <c r="F7" s="9"/>
      <c r="G7" s="10"/>
      <c r="H7" s="9"/>
    </row>
    <row r="8" ht="19.5" customHeight="1"/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6" sqref="A6:A10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1" t="s">
        <v>11</v>
      </c>
      <c r="B1" s="11"/>
      <c r="C1" s="11"/>
      <c r="D1" s="11"/>
      <c r="E1" s="11"/>
      <c r="F1" s="11"/>
    </row>
    <row r="2" spans="1:6" ht="14.25" customHeight="1">
      <c r="A2" s="46"/>
      <c r="B2" s="36"/>
      <c r="C2" s="36"/>
      <c r="D2" s="46"/>
      <c r="E2" s="47"/>
      <c r="F2" s="3" t="s">
        <v>12</v>
      </c>
    </row>
    <row r="3" spans="1:6" ht="13.5" customHeight="1">
      <c r="A3" s="39" t="s">
        <v>13</v>
      </c>
      <c r="B3" s="39"/>
      <c r="C3" s="39" t="s">
        <v>14</v>
      </c>
      <c r="D3" s="39"/>
      <c r="E3" s="39"/>
      <c r="F3" s="39"/>
    </row>
    <row r="4" spans="1:6" ht="13.5" customHeight="1">
      <c r="A4" s="39" t="s">
        <v>15</v>
      </c>
      <c r="B4" s="39" t="s">
        <v>16</v>
      </c>
      <c r="C4" s="39" t="s">
        <v>17</v>
      </c>
      <c r="D4" s="39" t="s">
        <v>16</v>
      </c>
      <c r="E4" s="39"/>
      <c r="F4" s="39"/>
    </row>
    <row r="5" spans="1:6" ht="13.5" customHeight="1">
      <c r="A5" s="48" t="s">
        <v>18</v>
      </c>
      <c r="B5" s="49">
        <v>723036.92</v>
      </c>
      <c r="C5" s="50" t="s">
        <v>19</v>
      </c>
      <c r="D5" s="51" t="s">
        <v>20</v>
      </c>
      <c r="E5" s="51" t="s">
        <v>21</v>
      </c>
      <c r="F5" s="51" t="s">
        <v>22</v>
      </c>
    </row>
    <row r="6" spans="1:6" ht="13.5" customHeight="1">
      <c r="A6" s="67" t="s">
        <v>23</v>
      </c>
      <c r="B6" s="52">
        <v>723036.92</v>
      </c>
      <c r="C6" s="50" t="s">
        <v>24</v>
      </c>
      <c r="D6" s="53">
        <v>556796.7</v>
      </c>
      <c r="E6" s="53">
        <v>556796.7</v>
      </c>
      <c r="F6" s="53"/>
    </row>
    <row r="7" spans="1:6" ht="13.5" customHeight="1">
      <c r="A7" s="67" t="s">
        <v>25</v>
      </c>
      <c r="B7" s="52"/>
      <c r="C7" s="50" t="s">
        <v>26</v>
      </c>
      <c r="D7" s="53"/>
      <c r="E7" s="53"/>
      <c r="F7" s="53"/>
    </row>
    <row r="8" spans="1:6" ht="13.5" customHeight="1">
      <c r="A8" s="67" t="s">
        <v>27</v>
      </c>
      <c r="B8" s="52"/>
      <c r="C8" s="50" t="s">
        <v>28</v>
      </c>
      <c r="D8" s="53"/>
      <c r="E8" s="53"/>
      <c r="F8" s="53"/>
    </row>
    <row r="9" spans="1:6" ht="13.5" customHeight="1">
      <c r="A9" s="67" t="s">
        <v>29</v>
      </c>
      <c r="B9" s="54"/>
      <c r="C9" s="50" t="s">
        <v>30</v>
      </c>
      <c r="D9" s="53"/>
      <c r="E9" s="53"/>
      <c r="F9" s="53"/>
    </row>
    <row r="10" spans="1:6" ht="13.5" customHeight="1">
      <c r="A10" s="67" t="s">
        <v>31</v>
      </c>
      <c r="B10" s="52"/>
      <c r="C10" s="50" t="s">
        <v>32</v>
      </c>
      <c r="D10" s="53"/>
      <c r="E10" s="53"/>
      <c r="F10" s="53"/>
    </row>
    <row r="11" spans="1:6" ht="13.5" customHeight="1">
      <c r="A11" s="48"/>
      <c r="B11" s="52"/>
      <c r="C11" s="50" t="s">
        <v>33</v>
      </c>
      <c r="D11" s="53"/>
      <c r="E11" s="53"/>
      <c r="F11" s="53"/>
    </row>
    <row r="12" spans="1:6" ht="13.5" customHeight="1">
      <c r="A12" s="48"/>
      <c r="B12" s="52"/>
      <c r="C12" s="50" t="s">
        <v>34</v>
      </c>
      <c r="D12" s="53"/>
      <c r="E12" s="53"/>
      <c r="F12" s="53"/>
    </row>
    <row r="13" spans="1:6" ht="13.5" customHeight="1">
      <c r="A13" s="48"/>
      <c r="B13" s="52"/>
      <c r="C13" s="50" t="s">
        <v>35</v>
      </c>
      <c r="D13" s="53">
        <v>78292.53</v>
      </c>
      <c r="E13" s="53">
        <v>78292.53</v>
      </c>
      <c r="F13" s="53"/>
    </row>
    <row r="14" spans="1:6" ht="13.5" customHeight="1">
      <c r="A14" s="48"/>
      <c r="B14" s="52"/>
      <c r="C14" s="50" t="s">
        <v>36</v>
      </c>
      <c r="D14" s="53">
        <v>31109.61</v>
      </c>
      <c r="E14" s="53">
        <v>31109.61</v>
      </c>
      <c r="F14" s="53"/>
    </row>
    <row r="15" spans="1:6" ht="13.5" customHeight="1">
      <c r="A15" s="48"/>
      <c r="B15" s="52"/>
      <c r="C15" s="50" t="s">
        <v>37</v>
      </c>
      <c r="D15" s="53"/>
      <c r="E15" s="53"/>
      <c r="F15" s="53"/>
    </row>
    <row r="16" spans="1:6" ht="13.5" customHeight="1">
      <c r="A16" s="48"/>
      <c r="B16" s="52"/>
      <c r="C16" s="50" t="s">
        <v>38</v>
      </c>
      <c r="D16" s="53"/>
      <c r="E16" s="53"/>
      <c r="F16" s="53"/>
    </row>
    <row r="17" spans="1:6" ht="13.5" customHeight="1">
      <c r="A17" s="55"/>
      <c r="B17" s="56"/>
      <c r="C17" s="50" t="s">
        <v>39</v>
      </c>
      <c r="D17" s="53"/>
      <c r="E17" s="53"/>
      <c r="F17" s="53"/>
    </row>
    <row r="18" spans="1:6" ht="13.5" customHeight="1">
      <c r="A18" s="48"/>
      <c r="B18" s="52"/>
      <c r="C18" s="50" t="s">
        <v>40</v>
      </c>
      <c r="D18" s="53"/>
      <c r="E18" s="53"/>
      <c r="F18" s="53"/>
    </row>
    <row r="19" spans="1:6" ht="13.5" customHeight="1">
      <c r="A19" s="48"/>
      <c r="B19" s="56"/>
      <c r="C19" s="50" t="s">
        <v>41</v>
      </c>
      <c r="D19" s="53"/>
      <c r="E19" s="53"/>
      <c r="F19" s="53"/>
    </row>
    <row r="20" spans="1:6" ht="13.5" customHeight="1">
      <c r="A20" s="55"/>
      <c r="B20" s="52"/>
      <c r="C20" s="50" t="s">
        <v>42</v>
      </c>
      <c r="D20" s="53"/>
      <c r="E20" s="53"/>
      <c r="F20" s="53"/>
    </row>
    <row r="21" spans="1:6" ht="13.5" customHeight="1">
      <c r="A21" s="48"/>
      <c r="B21" s="52"/>
      <c r="C21" s="50" t="s">
        <v>43</v>
      </c>
      <c r="D21" s="53"/>
      <c r="E21" s="53"/>
      <c r="F21" s="53"/>
    </row>
    <row r="22" spans="1:6" ht="13.5" customHeight="1">
      <c r="A22" s="48"/>
      <c r="B22" s="52"/>
      <c r="C22" s="50" t="s">
        <v>44</v>
      </c>
      <c r="D22" s="53"/>
      <c r="E22" s="53"/>
      <c r="F22" s="53"/>
    </row>
    <row r="23" spans="1:6" ht="13.5" customHeight="1">
      <c r="A23" s="48"/>
      <c r="B23" s="52"/>
      <c r="C23" s="50" t="s">
        <v>45</v>
      </c>
      <c r="D23" s="53">
        <v>56838.08</v>
      </c>
      <c r="E23" s="53">
        <v>56838.08</v>
      </c>
      <c r="F23" s="53"/>
    </row>
    <row r="24" spans="1:6" ht="13.5" customHeight="1">
      <c r="A24" s="48"/>
      <c r="B24" s="52"/>
      <c r="C24" s="50" t="s">
        <v>46</v>
      </c>
      <c r="D24" s="53"/>
      <c r="E24" s="53"/>
      <c r="F24" s="53"/>
    </row>
    <row r="25" spans="1:6" ht="13.5" customHeight="1">
      <c r="A25" s="48"/>
      <c r="B25" s="52"/>
      <c r="C25" s="50" t="s">
        <v>47</v>
      </c>
      <c r="D25" s="53"/>
      <c r="E25" s="53"/>
      <c r="F25" s="53"/>
    </row>
    <row r="26" spans="1:6" ht="13.5" customHeight="1">
      <c r="A26" s="48"/>
      <c r="B26" s="52"/>
      <c r="C26" s="50" t="s">
        <v>48</v>
      </c>
      <c r="D26" s="53"/>
      <c r="E26" s="53"/>
      <c r="F26" s="53"/>
    </row>
    <row r="27" spans="1:6" ht="13.5" customHeight="1">
      <c r="A27" s="48"/>
      <c r="B27" s="52"/>
      <c r="C27" s="50" t="s">
        <v>49</v>
      </c>
      <c r="D27" s="53"/>
      <c r="E27" s="53"/>
      <c r="F27" s="53"/>
    </row>
    <row r="28" spans="1:6" ht="13.5" customHeight="1">
      <c r="A28" s="48"/>
      <c r="B28" s="52"/>
      <c r="C28" s="50" t="s">
        <v>50</v>
      </c>
      <c r="D28" s="53"/>
      <c r="E28" s="53"/>
      <c r="F28" s="53"/>
    </row>
    <row r="29" spans="1:6" ht="13.5" customHeight="1">
      <c r="A29" s="48"/>
      <c r="B29" s="52"/>
      <c r="C29" s="50"/>
      <c r="D29" s="52"/>
      <c r="E29" s="57"/>
      <c r="F29" s="52"/>
    </row>
    <row r="30" spans="1:6" ht="13.5" customHeight="1">
      <c r="A30" s="50"/>
      <c r="B30" s="52"/>
      <c r="C30" s="58"/>
      <c r="D30" s="52"/>
      <c r="E30" s="59"/>
      <c r="F30" s="52"/>
    </row>
    <row r="31" spans="1:6" ht="13.5" customHeight="1">
      <c r="A31" s="48" t="s">
        <v>51</v>
      </c>
      <c r="B31" s="52"/>
      <c r="C31" s="50" t="s">
        <v>52</v>
      </c>
      <c r="D31" s="52"/>
      <c r="E31" s="51"/>
      <c r="F31" s="52"/>
    </row>
    <row r="32" spans="1:6" ht="13.5" customHeight="1">
      <c r="A32" s="48" t="s">
        <v>53</v>
      </c>
      <c r="B32" s="52"/>
      <c r="C32" s="48" t="s">
        <v>53</v>
      </c>
      <c r="D32" s="52"/>
      <c r="E32" s="51"/>
      <c r="F32" s="52"/>
    </row>
    <row r="33" spans="1:6" ht="13.5" customHeight="1">
      <c r="A33" s="48" t="s">
        <v>25</v>
      </c>
      <c r="B33" s="52"/>
      <c r="C33" s="48" t="s">
        <v>25</v>
      </c>
      <c r="D33" s="52"/>
      <c r="E33" s="51"/>
      <c r="F33" s="52"/>
    </row>
    <row r="34" spans="1:6" ht="13.5" customHeight="1">
      <c r="A34" s="4" t="s">
        <v>54</v>
      </c>
      <c r="B34" s="52">
        <v>723036.92</v>
      </c>
      <c r="C34" s="4" t="s">
        <v>55</v>
      </c>
      <c r="D34" s="52">
        <v>723036.92</v>
      </c>
      <c r="E34" s="60">
        <v>723036.92</v>
      </c>
      <c r="F34" s="60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workbookViewId="0" topLeftCell="A1">
      <selection activeCell="A1" sqref="A1:I1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42" customHeight="1">
      <c r="A1" s="61" t="s">
        <v>56</v>
      </c>
      <c r="B1" s="11"/>
      <c r="C1" s="11"/>
      <c r="D1" s="11"/>
      <c r="E1" s="11"/>
      <c r="F1" s="11"/>
      <c r="G1" s="11"/>
      <c r="H1" s="11"/>
      <c r="I1" s="11"/>
      <c r="J1" s="34"/>
    </row>
    <row r="2" spans="1:10" ht="21.75" customHeight="1">
      <c r="A2" s="62" t="s">
        <v>12</v>
      </c>
      <c r="B2" s="62"/>
      <c r="C2" s="62"/>
      <c r="D2" s="62"/>
      <c r="E2" s="62"/>
      <c r="F2" s="62"/>
      <c r="G2" s="62"/>
      <c r="H2" s="62"/>
      <c r="I2" s="66"/>
      <c r="J2" s="34"/>
    </row>
    <row r="3" spans="1:9" ht="30.75" customHeight="1">
      <c r="A3" s="63" t="s">
        <v>57</v>
      </c>
      <c r="B3" s="63"/>
      <c r="C3" s="63" t="s">
        <v>58</v>
      </c>
      <c r="D3" s="64" t="s">
        <v>59</v>
      </c>
      <c r="E3" s="64"/>
      <c r="F3" s="64"/>
      <c r="G3" s="64"/>
      <c r="H3" s="64"/>
      <c r="I3" s="63" t="s">
        <v>60</v>
      </c>
    </row>
    <row r="4" spans="1:9" ht="27.75" customHeight="1">
      <c r="A4" s="63" t="s">
        <v>61</v>
      </c>
      <c r="B4" s="63" t="s">
        <v>62</v>
      </c>
      <c r="C4" s="63"/>
      <c r="D4" s="63" t="s">
        <v>20</v>
      </c>
      <c r="E4" s="63" t="s">
        <v>63</v>
      </c>
      <c r="F4" s="65" t="s">
        <v>64</v>
      </c>
      <c r="G4" s="63" t="s">
        <v>65</v>
      </c>
      <c r="H4" s="63" t="s">
        <v>66</v>
      </c>
      <c r="I4" s="63"/>
    </row>
    <row r="5" spans="1:9" ht="30.75" customHeight="1">
      <c r="A5" s="31" t="s">
        <v>67</v>
      </c>
      <c r="B5" s="31" t="s">
        <v>68</v>
      </c>
      <c r="C5" s="31">
        <v>723036.92</v>
      </c>
      <c r="D5" s="31">
        <v>723036.92</v>
      </c>
      <c r="E5" s="31">
        <v>723036.92</v>
      </c>
      <c r="F5" s="31"/>
      <c r="G5" s="31"/>
      <c r="H5" s="31"/>
      <c r="I5" s="31"/>
    </row>
    <row r="6" spans="1:9" ht="30.75" customHeight="1">
      <c r="A6" s="31" t="s">
        <v>69</v>
      </c>
      <c r="B6" s="31"/>
      <c r="C6" s="31">
        <v>723036.92</v>
      </c>
      <c r="D6" s="31">
        <v>723036.92</v>
      </c>
      <c r="E6" s="31">
        <v>723036.92</v>
      </c>
      <c r="F6" s="31"/>
      <c r="G6" s="31"/>
      <c r="H6" s="31"/>
      <c r="I6" s="31"/>
    </row>
    <row r="7" spans="1:9" ht="30.75" customHeight="1">
      <c r="A7" s="31" t="s">
        <v>70</v>
      </c>
      <c r="B7" s="31"/>
      <c r="C7" s="31">
        <v>723036.92</v>
      </c>
      <c r="D7" s="31">
        <v>723036.92</v>
      </c>
      <c r="E7" s="31">
        <v>723036.92</v>
      </c>
      <c r="F7" s="31"/>
      <c r="G7" s="31"/>
      <c r="H7" s="31"/>
      <c r="I7" s="31"/>
    </row>
    <row r="8" spans="1:9" ht="30.75" customHeight="1">
      <c r="A8" s="8" t="s">
        <v>71</v>
      </c>
      <c r="B8" s="8" t="s">
        <v>72</v>
      </c>
      <c r="C8" s="8">
        <v>556796.7</v>
      </c>
      <c r="D8" s="8">
        <v>556796.7</v>
      </c>
      <c r="E8" s="8">
        <v>556796.7</v>
      </c>
      <c r="F8" s="8"/>
      <c r="G8" s="8"/>
      <c r="H8" s="8"/>
      <c r="I8" s="8"/>
    </row>
    <row r="9" spans="1:9" ht="30.75" customHeight="1">
      <c r="A9" s="8" t="s">
        <v>73</v>
      </c>
      <c r="B9" s="8" t="s">
        <v>74</v>
      </c>
      <c r="C9" s="8">
        <v>15000</v>
      </c>
      <c r="D9" s="8">
        <v>15000</v>
      </c>
      <c r="E9" s="8">
        <v>15000</v>
      </c>
      <c r="F9" s="8"/>
      <c r="G9" s="8"/>
      <c r="H9" s="8"/>
      <c r="I9" s="8"/>
    </row>
    <row r="10" spans="1:9" ht="30.75" customHeight="1">
      <c r="A10" s="8" t="s">
        <v>75</v>
      </c>
      <c r="B10" s="8" t="s">
        <v>76</v>
      </c>
      <c r="C10" s="8">
        <v>41838.08</v>
      </c>
      <c r="D10" s="8">
        <v>41838.08</v>
      </c>
      <c r="E10" s="8">
        <v>41838.08</v>
      </c>
      <c r="F10" s="8"/>
      <c r="G10" s="8"/>
      <c r="H10" s="8"/>
      <c r="I10" s="8"/>
    </row>
    <row r="11" spans="1:9" ht="30.75" customHeight="1">
      <c r="A11" s="8" t="s">
        <v>77</v>
      </c>
      <c r="B11" s="8" t="s">
        <v>78</v>
      </c>
      <c r="C11" s="8">
        <v>20739.74</v>
      </c>
      <c r="D11" s="8">
        <v>20739.74</v>
      </c>
      <c r="E11" s="8">
        <v>20739.74</v>
      </c>
      <c r="F11" s="8"/>
      <c r="G11" s="8"/>
      <c r="H11" s="8"/>
      <c r="I11" s="8"/>
    </row>
    <row r="12" spans="1:9" ht="30.75" customHeight="1">
      <c r="A12" s="8" t="s">
        <v>79</v>
      </c>
      <c r="B12" s="8" t="s">
        <v>80</v>
      </c>
      <c r="C12" s="8">
        <v>31109.61</v>
      </c>
      <c r="D12" s="8">
        <v>31109.61</v>
      </c>
      <c r="E12" s="8">
        <v>31109.61</v>
      </c>
      <c r="F12" s="8"/>
      <c r="G12" s="8"/>
      <c r="H12" s="8"/>
      <c r="I12" s="8"/>
    </row>
    <row r="13" spans="1:9" ht="30.75" customHeight="1">
      <c r="A13" s="8" t="s">
        <v>81</v>
      </c>
      <c r="B13" s="8" t="s">
        <v>82</v>
      </c>
      <c r="C13" s="8">
        <v>2073.97</v>
      </c>
      <c r="D13" s="8">
        <v>2073.97</v>
      </c>
      <c r="E13" s="8">
        <v>2073.97</v>
      </c>
      <c r="F13" s="8"/>
      <c r="G13" s="8"/>
      <c r="H13" s="8"/>
      <c r="I13" s="8"/>
    </row>
    <row r="14" spans="1:9" ht="30.75" customHeight="1">
      <c r="A14" s="8" t="s">
        <v>83</v>
      </c>
      <c r="B14" s="8" t="s">
        <v>84</v>
      </c>
      <c r="C14" s="8">
        <v>2592.47</v>
      </c>
      <c r="D14" s="8">
        <v>2592.47</v>
      </c>
      <c r="E14" s="8">
        <v>2592.47</v>
      </c>
      <c r="F14" s="8"/>
      <c r="G14" s="8"/>
      <c r="H14" s="8"/>
      <c r="I14" s="8"/>
    </row>
    <row r="15" spans="1:9" ht="30.75" customHeight="1">
      <c r="A15" s="8" t="s">
        <v>85</v>
      </c>
      <c r="B15" s="8" t="s">
        <v>86</v>
      </c>
      <c r="C15" s="8">
        <v>51849.36</v>
      </c>
      <c r="D15" s="8">
        <v>51849.36</v>
      </c>
      <c r="E15" s="8">
        <v>51849.36</v>
      </c>
      <c r="F15" s="8"/>
      <c r="G15" s="8"/>
      <c r="H15" s="8"/>
      <c r="I15" s="8"/>
    </row>
    <row r="16" spans="1:9" ht="30.75" customHeight="1">
      <c r="A16" s="8" t="s">
        <v>87</v>
      </c>
      <c r="B16" s="8" t="s">
        <v>88</v>
      </c>
      <c r="C16" s="8">
        <v>1036.99</v>
      </c>
      <c r="D16" s="8">
        <v>1036.99</v>
      </c>
      <c r="E16" s="8">
        <v>1036.99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Zeros="0" workbookViewId="0" topLeftCell="A1">
      <selection activeCell="J1" sqref="J1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33.75" customHeight="1">
      <c r="A1" s="61" t="s">
        <v>89</v>
      </c>
      <c r="B1" s="11"/>
      <c r="C1" s="11"/>
      <c r="D1" s="11"/>
      <c r="E1" s="11"/>
      <c r="F1" s="11"/>
      <c r="G1" s="11"/>
      <c r="H1" s="11"/>
      <c r="I1" s="11"/>
      <c r="J1" s="34"/>
    </row>
    <row r="2" spans="1:10" ht="21.75" customHeight="1">
      <c r="A2" s="62" t="s">
        <v>12</v>
      </c>
      <c r="B2" s="62"/>
      <c r="C2" s="62"/>
      <c r="D2" s="62"/>
      <c r="E2" s="62"/>
      <c r="F2" s="62"/>
      <c r="G2" s="62"/>
      <c r="H2" s="62"/>
      <c r="I2" s="66"/>
      <c r="J2" s="34"/>
    </row>
    <row r="3" spans="1:9" ht="30.75" customHeight="1">
      <c r="A3" s="63" t="s">
        <v>57</v>
      </c>
      <c r="B3" s="63"/>
      <c r="C3" s="63" t="s">
        <v>90</v>
      </c>
      <c r="D3" s="64" t="s">
        <v>59</v>
      </c>
      <c r="E3" s="64"/>
      <c r="F3" s="64"/>
      <c r="G3" s="64"/>
      <c r="H3" s="64"/>
      <c r="I3" s="63" t="s">
        <v>60</v>
      </c>
    </row>
    <row r="4" spans="1:9" ht="27.75" customHeight="1">
      <c r="A4" s="63" t="s">
        <v>61</v>
      </c>
      <c r="B4" s="63" t="s">
        <v>62</v>
      </c>
      <c r="C4" s="63"/>
      <c r="D4" s="63" t="s">
        <v>20</v>
      </c>
      <c r="E4" s="63" t="s">
        <v>91</v>
      </c>
      <c r="F4" s="65" t="s">
        <v>64</v>
      </c>
      <c r="G4" s="63" t="s">
        <v>65</v>
      </c>
      <c r="H4" s="63" t="s">
        <v>66</v>
      </c>
      <c r="I4" s="63"/>
    </row>
    <row r="5" spans="1:9" ht="30.75" customHeight="1">
      <c r="A5" s="31" t="s">
        <v>67</v>
      </c>
      <c r="B5" s="31" t="s">
        <v>68</v>
      </c>
      <c r="C5" s="31">
        <v>723036.92</v>
      </c>
      <c r="D5" s="31">
        <v>723036.92</v>
      </c>
      <c r="E5" s="31">
        <v>723036.92</v>
      </c>
      <c r="F5" s="31"/>
      <c r="G5" s="31"/>
      <c r="H5" s="31"/>
      <c r="I5" s="31"/>
    </row>
    <row r="6" spans="1:9" ht="30.75" customHeight="1">
      <c r="A6" s="31" t="s">
        <v>69</v>
      </c>
      <c r="B6" s="31"/>
      <c r="C6" s="31">
        <v>723036.92</v>
      </c>
      <c r="D6" s="31">
        <v>723036.92</v>
      </c>
      <c r="E6" s="31">
        <v>723036.92</v>
      </c>
      <c r="F6" s="31"/>
      <c r="G6" s="31"/>
      <c r="H6" s="31"/>
      <c r="I6" s="31"/>
    </row>
    <row r="7" spans="1:9" ht="30.75" customHeight="1">
      <c r="A7" s="31" t="s">
        <v>70</v>
      </c>
      <c r="B7" s="31"/>
      <c r="C7" s="31">
        <v>723036.92</v>
      </c>
      <c r="D7" s="31">
        <v>723036.92</v>
      </c>
      <c r="E7" s="31">
        <v>723036.92</v>
      </c>
      <c r="F7" s="31"/>
      <c r="G7" s="31"/>
      <c r="H7" s="31"/>
      <c r="I7" s="31"/>
    </row>
    <row r="8" spans="1:9" ht="30.75" customHeight="1">
      <c r="A8" s="8" t="s">
        <v>71</v>
      </c>
      <c r="B8" s="8" t="s">
        <v>72</v>
      </c>
      <c r="C8" s="8">
        <v>556796.7</v>
      </c>
      <c r="D8" s="8">
        <v>556796.7</v>
      </c>
      <c r="E8" s="8">
        <v>556796.7</v>
      </c>
      <c r="F8" s="8"/>
      <c r="G8" s="8"/>
      <c r="H8" s="8"/>
      <c r="I8" s="8"/>
    </row>
    <row r="9" spans="1:9" ht="30.75" customHeight="1">
      <c r="A9" s="8" t="s">
        <v>73</v>
      </c>
      <c r="B9" s="8" t="s">
        <v>74</v>
      </c>
      <c r="C9" s="8">
        <v>15000</v>
      </c>
      <c r="D9" s="8">
        <v>15000</v>
      </c>
      <c r="E9" s="8">
        <v>15000</v>
      </c>
      <c r="F9" s="8"/>
      <c r="G9" s="8"/>
      <c r="H9" s="8"/>
      <c r="I9" s="8"/>
    </row>
    <row r="10" spans="1:9" ht="30.75" customHeight="1">
      <c r="A10" s="8" t="s">
        <v>75</v>
      </c>
      <c r="B10" s="8" t="s">
        <v>76</v>
      </c>
      <c r="C10" s="8">
        <v>41838.08</v>
      </c>
      <c r="D10" s="8">
        <v>41838.08</v>
      </c>
      <c r="E10" s="8">
        <v>41838.08</v>
      </c>
      <c r="F10" s="8"/>
      <c r="G10" s="8"/>
      <c r="H10" s="8"/>
      <c r="I10" s="8"/>
    </row>
    <row r="11" spans="1:9" ht="30.75" customHeight="1">
      <c r="A11" s="8" t="s">
        <v>77</v>
      </c>
      <c r="B11" s="8" t="s">
        <v>78</v>
      </c>
      <c r="C11" s="8">
        <v>20739.74</v>
      </c>
      <c r="D11" s="8">
        <v>20739.74</v>
      </c>
      <c r="E11" s="8">
        <v>20739.74</v>
      </c>
      <c r="F11" s="8"/>
      <c r="G11" s="8"/>
      <c r="H11" s="8"/>
      <c r="I11" s="8"/>
    </row>
    <row r="12" spans="1:9" ht="30.75" customHeight="1">
      <c r="A12" s="8" t="s">
        <v>79</v>
      </c>
      <c r="B12" s="8" t="s">
        <v>80</v>
      </c>
      <c r="C12" s="8">
        <v>31109.61</v>
      </c>
      <c r="D12" s="8">
        <v>31109.61</v>
      </c>
      <c r="E12" s="8">
        <v>31109.61</v>
      </c>
      <c r="F12" s="8"/>
      <c r="G12" s="8"/>
      <c r="H12" s="8"/>
      <c r="I12" s="8"/>
    </row>
    <row r="13" spans="1:9" ht="30.75" customHeight="1">
      <c r="A13" s="8" t="s">
        <v>81</v>
      </c>
      <c r="B13" s="8" t="s">
        <v>82</v>
      </c>
      <c r="C13" s="8">
        <v>2073.97</v>
      </c>
      <c r="D13" s="8">
        <v>2073.97</v>
      </c>
      <c r="E13" s="8">
        <v>2073.97</v>
      </c>
      <c r="F13" s="8"/>
      <c r="G13" s="8"/>
      <c r="H13" s="8"/>
      <c r="I13" s="8"/>
    </row>
    <row r="14" spans="1:9" ht="30.75" customHeight="1">
      <c r="A14" s="8" t="s">
        <v>83</v>
      </c>
      <c r="B14" s="8" t="s">
        <v>84</v>
      </c>
      <c r="C14" s="8">
        <v>2592.47</v>
      </c>
      <c r="D14" s="8">
        <v>2592.47</v>
      </c>
      <c r="E14" s="8">
        <v>2592.47</v>
      </c>
      <c r="F14" s="8"/>
      <c r="G14" s="8"/>
      <c r="H14" s="8"/>
      <c r="I14" s="8"/>
    </row>
    <row r="15" spans="1:9" ht="30.75" customHeight="1">
      <c r="A15" s="8" t="s">
        <v>85</v>
      </c>
      <c r="B15" s="8" t="s">
        <v>86</v>
      </c>
      <c r="C15" s="8">
        <v>51849.36</v>
      </c>
      <c r="D15" s="8">
        <v>51849.36</v>
      </c>
      <c r="E15" s="8">
        <v>51849.36</v>
      </c>
      <c r="F15" s="8"/>
      <c r="G15" s="8"/>
      <c r="H15" s="8"/>
      <c r="I15" s="8"/>
    </row>
    <row r="16" spans="1:9" ht="30.75" customHeight="1">
      <c r="A16" s="8" t="s">
        <v>87</v>
      </c>
      <c r="B16" s="8" t="s">
        <v>88</v>
      </c>
      <c r="C16" s="8">
        <v>1036.99</v>
      </c>
      <c r="D16" s="8">
        <v>1036.99</v>
      </c>
      <c r="E16" s="8">
        <v>1036.99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1" t="s">
        <v>92</v>
      </c>
      <c r="B1" s="11"/>
      <c r="C1" s="11"/>
      <c r="D1" s="11"/>
      <c r="E1" s="11"/>
      <c r="F1" s="11"/>
    </row>
    <row r="2" spans="1:6" ht="14.25" customHeight="1">
      <c r="A2" s="46"/>
      <c r="B2" s="36"/>
      <c r="C2" s="36"/>
      <c r="D2" s="46"/>
      <c r="E2" s="47"/>
      <c r="F2" s="3" t="s">
        <v>12</v>
      </c>
    </row>
    <row r="3" spans="1:6" ht="13.5" customHeight="1">
      <c r="A3" s="39" t="s">
        <v>13</v>
      </c>
      <c r="B3" s="39"/>
      <c r="C3" s="39" t="s">
        <v>14</v>
      </c>
      <c r="D3" s="39"/>
      <c r="E3" s="39"/>
      <c r="F3" s="39"/>
    </row>
    <row r="4" spans="1:6" ht="13.5" customHeight="1">
      <c r="A4" s="39" t="s">
        <v>15</v>
      </c>
      <c r="B4" s="39" t="s">
        <v>16</v>
      </c>
      <c r="C4" s="39" t="s">
        <v>17</v>
      </c>
      <c r="D4" s="39" t="s">
        <v>16</v>
      </c>
      <c r="E4" s="39"/>
      <c r="F4" s="39"/>
    </row>
    <row r="5" spans="1:6" ht="13.5" customHeight="1">
      <c r="A5" s="48" t="s">
        <v>18</v>
      </c>
      <c r="B5" s="49">
        <v>723036.92</v>
      </c>
      <c r="C5" s="50" t="s">
        <v>19</v>
      </c>
      <c r="D5" s="51" t="s">
        <v>20</v>
      </c>
      <c r="E5" s="51" t="s">
        <v>21</v>
      </c>
      <c r="F5" s="51" t="s">
        <v>22</v>
      </c>
    </row>
    <row r="6" spans="1:6" ht="13.5" customHeight="1">
      <c r="A6" s="48" t="s">
        <v>53</v>
      </c>
      <c r="B6" s="52">
        <v>723036.92</v>
      </c>
      <c r="C6" s="50" t="s">
        <v>24</v>
      </c>
      <c r="D6" s="53">
        <v>556796.7</v>
      </c>
      <c r="E6" s="53">
        <v>556796.7</v>
      </c>
      <c r="F6" s="53"/>
    </row>
    <row r="7" spans="1:6" ht="13.5" customHeight="1">
      <c r="A7" s="48" t="s">
        <v>25</v>
      </c>
      <c r="B7" s="52"/>
      <c r="C7" s="50" t="s">
        <v>26</v>
      </c>
      <c r="D7" s="53"/>
      <c r="E7" s="53"/>
      <c r="F7" s="53"/>
    </row>
    <row r="8" spans="1:6" ht="13.5" customHeight="1">
      <c r="A8" s="48"/>
      <c r="B8" s="52"/>
      <c r="C8" s="50" t="s">
        <v>28</v>
      </c>
      <c r="D8" s="53"/>
      <c r="E8" s="53"/>
      <c r="F8" s="53"/>
    </row>
    <row r="9" spans="1:6" ht="13.5" customHeight="1">
      <c r="A9" s="48"/>
      <c r="B9" s="54"/>
      <c r="C9" s="50" t="s">
        <v>30</v>
      </c>
      <c r="D9" s="53"/>
      <c r="E9" s="53"/>
      <c r="F9" s="53"/>
    </row>
    <row r="10" spans="1:6" ht="13.5" customHeight="1">
      <c r="A10" s="48"/>
      <c r="B10" s="52"/>
      <c r="C10" s="50" t="s">
        <v>32</v>
      </c>
      <c r="D10" s="53"/>
      <c r="E10" s="53"/>
      <c r="F10" s="53"/>
    </row>
    <row r="11" spans="1:6" ht="13.5" customHeight="1">
      <c r="A11" s="48"/>
      <c r="B11" s="52"/>
      <c r="C11" s="50" t="s">
        <v>33</v>
      </c>
      <c r="D11" s="53"/>
      <c r="E11" s="53"/>
      <c r="F11" s="53"/>
    </row>
    <row r="12" spans="1:6" ht="13.5" customHeight="1">
      <c r="A12" s="48"/>
      <c r="B12" s="52"/>
      <c r="C12" s="50" t="s">
        <v>34</v>
      </c>
      <c r="D12" s="53"/>
      <c r="E12" s="53"/>
      <c r="F12" s="53"/>
    </row>
    <row r="13" spans="1:6" ht="13.5" customHeight="1">
      <c r="A13" s="48"/>
      <c r="B13" s="52"/>
      <c r="C13" s="50" t="s">
        <v>35</v>
      </c>
      <c r="D13" s="53">
        <v>78292.53</v>
      </c>
      <c r="E13" s="53">
        <v>78292.53</v>
      </c>
      <c r="F13" s="53"/>
    </row>
    <row r="14" spans="1:6" ht="13.5" customHeight="1">
      <c r="A14" s="48"/>
      <c r="B14" s="52"/>
      <c r="C14" s="50" t="s">
        <v>36</v>
      </c>
      <c r="D14" s="53">
        <v>31109.61</v>
      </c>
      <c r="E14" s="53">
        <v>31109.61</v>
      </c>
      <c r="F14" s="53"/>
    </row>
    <row r="15" spans="1:6" ht="13.5" customHeight="1">
      <c r="A15" s="48"/>
      <c r="B15" s="52"/>
      <c r="C15" s="50" t="s">
        <v>37</v>
      </c>
      <c r="D15" s="53"/>
      <c r="E15" s="53"/>
      <c r="F15" s="53"/>
    </row>
    <row r="16" spans="1:6" ht="13.5" customHeight="1">
      <c r="A16" s="48"/>
      <c r="B16" s="52"/>
      <c r="C16" s="50" t="s">
        <v>38</v>
      </c>
      <c r="D16" s="53"/>
      <c r="E16" s="53"/>
      <c r="F16" s="53"/>
    </row>
    <row r="17" spans="1:6" ht="13.5" customHeight="1">
      <c r="A17" s="55"/>
      <c r="B17" s="56"/>
      <c r="C17" s="50" t="s">
        <v>39</v>
      </c>
      <c r="D17" s="53"/>
      <c r="E17" s="53"/>
      <c r="F17" s="53"/>
    </row>
    <row r="18" spans="1:6" ht="13.5" customHeight="1">
      <c r="A18" s="48"/>
      <c r="B18" s="52"/>
      <c r="C18" s="50" t="s">
        <v>40</v>
      </c>
      <c r="D18" s="53"/>
      <c r="E18" s="53"/>
      <c r="F18" s="53"/>
    </row>
    <row r="19" spans="1:6" ht="13.5" customHeight="1">
      <c r="A19" s="48"/>
      <c r="B19" s="56"/>
      <c r="C19" s="50" t="s">
        <v>41</v>
      </c>
      <c r="D19" s="53"/>
      <c r="E19" s="53"/>
      <c r="F19" s="53"/>
    </row>
    <row r="20" spans="1:6" ht="13.5" customHeight="1">
      <c r="A20" s="55"/>
      <c r="B20" s="52"/>
      <c r="C20" s="50" t="s">
        <v>42</v>
      </c>
      <c r="D20" s="53"/>
      <c r="E20" s="53"/>
      <c r="F20" s="53"/>
    </row>
    <row r="21" spans="1:6" ht="13.5" customHeight="1">
      <c r="A21" s="48"/>
      <c r="B21" s="52"/>
      <c r="C21" s="50" t="s">
        <v>43</v>
      </c>
      <c r="D21" s="53"/>
      <c r="E21" s="53"/>
      <c r="F21" s="53"/>
    </row>
    <row r="22" spans="1:6" ht="13.5" customHeight="1">
      <c r="A22" s="48"/>
      <c r="B22" s="52"/>
      <c r="C22" s="50" t="s">
        <v>44</v>
      </c>
      <c r="D22" s="53"/>
      <c r="E22" s="53"/>
      <c r="F22" s="53"/>
    </row>
    <row r="23" spans="1:6" ht="13.5" customHeight="1">
      <c r="A23" s="48"/>
      <c r="B23" s="52"/>
      <c r="C23" s="50" t="s">
        <v>45</v>
      </c>
      <c r="D23" s="53">
        <v>56838.08</v>
      </c>
      <c r="E23" s="53">
        <v>56838.08</v>
      </c>
      <c r="F23" s="53"/>
    </row>
    <row r="24" spans="1:6" ht="13.5" customHeight="1">
      <c r="A24" s="48"/>
      <c r="B24" s="52"/>
      <c r="C24" s="50" t="s">
        <v>46</v>
      </c>
      <c r="D24" s="53"/>
      <c r="E24" s="53"/>
      <c r="F24" s="53"/>
    </row>
    <row r="25" spans="1:6" ht="13.5" customHeight="1">
      <c r="A25" s="48"/>
      <c r="B25" s="52"/>
      <c r="C25" s="50" t="s">
        <v>47</v>
      </c>
      <c r="D25" s="53"/>
      <c r="E25" s="53"/>
      <c r="F25" s="53"/>
    </row>
    <row r="26" spans="1:6" ht="13.5" customHeight="1">
      <c r="A26" s="48"/>
      <c r="B26" s="52"/>
      <c r="C26" s="50" t="s">
        <v>48</v>
      </c>
      <c r="D26" s="53"/>
      <c r="E26" s="53"/>
      <c r="F26" s="53"/>
    </row>
    <row r="27" spans="1:6" ht="13.5" customHeight="1">
      <c r="A27" s="48"/>
      <c r="B27" s="52"/>
      <c r="C27" s="50" t="s">
        <v>49</v>
      </c>
      <c r="D27" s="53"/>
      <c r="E27" s="53"/>
      <c r="F27" s="53"/>
    </row>
    <row r="28" spans="1:6" ht="13.5" customHeight="1">
      <c r="A28" s="48"/>
      <c r="B28" s="52"/>
      <c r="C28" s="50" t="s">
        <v>50</v>
      </c>
      <c r="D28" s="53"/>
      <c r="E28" s="53"/>
      <c r="F28" s="53"/>
    </row>
    <row r="29" spans="1:6" ht="13.5" customHeight="1">
      <c r="A29" s="48"/>
      <c r="B29" s="52"/>
      <c r="C29" s="50"/>
      <c r="D29" s="52"/>
      <c r="E29" s="57"/>
      <c r="F29" s="52"/>
    </row>
    <row r="30" spans="1:6" ht="13.5" customHeight="1">
      <c r="A30" s="50"/>
      <c r="B30" s="52"/>
      <c r="C30" s="58"/>
      <c r="D30" s="52"/>
      <c r="E30" s="59"/>
      <c r="F30" s="52"/>
    </row>
    <row r="31" spans="1:6" ht="13.5" customHeight="1">
      <c r="A31" s="48" t="s">
        <v>51</v>
      </c>
      <c r="B31" s="52"/>
      <c r="C31" s="50" t="s">
        <v>52</v>
      </c>
      <c r="D31" s="52"/>
      <c r="E31" s="51"/>
      <c r="F31" s="52"/>
    </row>
    <row r="32" spans="1:6" ht="13.5" customHeight="1">
      <c r="A32" s="48" t="s">
        <v>53</v>
      </c>
      <c r="B32" s="52"/>
      <c r="C32" s="48" t="s">
        <v>53</v>
      </c>
      <c r="D32" s="52"/>
      <c r="E32" s="51"/>
      <c r="F32" s="52"/>
    </row>
    <row r="33" spans="1:6" ht="13.5" customHeight="1">
      <c r="A33" s="48" t="s">
        <v>25</v>
      </c>
      <c r="B33" s="52"/>
      <c r="C33" s="48" t="s">
        <v>25</v>
      </c>
      <c r="D33" s="52"/>
      <c r="E33" s="51"/>
      <c r="F33" s="52"/>
    </row>
    <row r="34" spans="1:6" ht="13.5" customHeight="1">
      <c r="A34" s="4" t="s">
        <v>54</v>
      </c>
      <c r="B34" s="52">
        <v>723036.92</v>
      </c>
      <c r="C34" s="4" t="s">
        <v>55</v>
      </c>
      <c r="D34" s="52">
        <v>723036.92</v>
      </c>
      <c r="E34" s="60">
        <v>723036.92</v>
      </c>
      <c r="F34" s="60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12.421875" style="0" customWidth="1"/>
    <col min="2" max="2" width="39.28125" style="0" customWidth="1"/>
    <col min="3" max="3" width="26.00390625" style="0" customWidth="1"/>
    <col min="4" max="4" width="15.28125" style="0" customWidth="1"/>
    <col min="5" max="5" width="15.140625" style="0" customWidth="1"/>
    <col min="6" max="6" width="13.421875" style="0" customWidth="1"/>
    <col min="7" max="7" width="9.140625" style="0" customWidth="1"/>
  </cols>
  <sheetData>
    <row r="1" spans="1:6" ht="28.5" customHeight="1">
      <c r="A1" s="11" t="s">
        <v>93</v>
      </c>
      <c r="B1" s="11"/>
      <c r="C1" s="11"/>
      <c r="D1" s="11"/>
      <c r="E1" s="11"/>
      <c r="F1" s="11"/>
    </row>
    <row r="2" spans="1:6" ht="15.75" customHeight="1">
      <c r="A2" s="34"/>
      <c r="B2" s="35"/>
      <c r="C2" s="35"/>
      <c r="D2" s="35"/>
      <c r="E2" s="35"/>
      <c r="F2" s="36" t="s">
        <v>12</v>
      </c>
    </row>
    <row r="3" spans="1:6" ht="13.5" customHeight="1">
      <c r="A3" s="37" t="s">
        <v>61</v>
      </c>
      <c r="B3" s="38" t="s">
        <v>62</v>
      </c>
      <c r="C3" s="38" t="s">
        <v>94</v>
      </c>
      <c r="D3" s="38" t="s">
        <v>21</v>
      </c>
      <c r="E3" s="38"/>
      <c r="F3" s="38"/>
    </row>
    <row r="4" spans="1:6" ht="13.5" customHeight="1">
      <c r="A4" s="37"/>
      <c r="B4" s="38"/>
      <c r="C4" s="38"/>
      <c r="D4" s="38"/>
      <c r="E4" s="38"/>
      <c r="F4" s="38"/>
    </row>
    <row r="5" spans="1:6" ht="25.5" customHeight="1">
      <c r="A5" s="37"/>
      <c r="B5" s="38"/>
      <c r="C5" s="38"/>
      <c r="D5" s="38" t="s">
        <v>67</v>
      </c>
      <c r="E5" s="38" t="s">
        <v>95</v>
      </c>
      <c r="F5" s="38" t="s">
        <v>96</v>
      </c>
    </row>
    <row r="6" spans="1:6" ht="13.5" customHeight="1">
      <c r="A6" s="37"/>
      <c r="B6" s="38"/>
      <c r="C6" s="38"/>
      <c r="D6" s="38"/>
      <c r="E6" s="38"/>
      <c r="F6" s="38"/>
    </row>
    <row r="7" spans="1:6" ht="13.5" customHeight="1">
      <c r="A7" s="39" t="s">
        <v>97</v>
      </c>
      <c r="B7" s="40" t="s">
        <v>97</v>
      </c>
      <c r="C7" s="40" t="s">
        <v>97</v>
      </c>
      <c r="D7" s="41">
        <v>1</v>
      </c>
      <c r="E7" s="41">
        <v>2</v>
      </c>
      <c r="F7" s="41">
        <v>3</v>
      </c>
    </row>
    <row r="8" spans="1:6" ht="21" customHeight="1">
      <c r="A8" s="42" t="s">
        <v>68</v>
      </c>
      <c r="B8" s="43" t="s">
        <v>67</v>
      </c>
      <c r="C8" s="44" t="s">
        <v>68</v>
      </c>
      <c r="D8" s="45">
        <v>573036.92</v>
      </c>
      <c r="E8" s="45">
        <v>573036.92</v>
      </c>
      <c r="F8" s="45"/>
    </row>
    <row r="9" spans="1:6" ht="21" customHeight="1">
      <c r="A9" s="42"/>
      <c r="B9" s="43" t="s">
        <v>69</v>
      </c>
      <c r="C9" s="44"/>
      <c r="D9" s="45">
        <v>573036.92</v>
      </c>
      <c r="E9" s="45">
        <v>573036.92</v>
      </c>
      <c r="F9" s="45"/>
    </row>
    <row r="10" spans="1:6" ht="21" customHeight="1">
      <c r="A10" s="42"/>
      <c r="B10" s="43" t="s">
        <v>70</v>
      </c>
      <c r="C10" s="44"/>
      <c r="D10" s="45">
        <v>573036.92</v>
      </c>
      <c r="E10" s="45">
        <v>573036.92</v>
      </c>
      <c r="F10" s="45"/>
    </row>
    <row r="11" spans="1:6" ht="21" customHeight="1">
      <c r="A11" s="42"/>
      <c r="B11" s="43" t="s">
        <v>98</v>
      </c>
      <c r="C11" s="44"/>
      <c r="D11" s="45">
        <v>573036.92</v>
      </c>
      <c r="E11" s="45">
        <v>573036.92</v>
      </c>
      <c r="F11" s="45"/>
    </row>
    <row r="12" spans="1:6" ht="21" customHeight="1">
      <c r="A12" s="42" t="s">
        <v>99</v>
      </c>
      <c r="B12" s="43" t="s">
        <v>100</v>
      </c>
      <c r="C12" s="44"/>
      <c r="D12" s="45">
        <v>406796.7</v>
      </c>
      <c r="E12" s="45">
        <v>406796.7</v>
      </c>
      <c r="F12" s="45"/>
    </row>
    <row r="13" spans="1:6" ht="21" customHeight="1">
      <c r="A13" s="42"/>
      <c r="B13" s="43" t="s">
        <v>101</v>
      </c>
      <c r="C13" s="44" t="s">
        <v>102</v>
      </c>
      <c r="D13" s="45">
        <v>149605.8</v>
      </c>
      <c r="E13" s="45">
        <v>149605.8</v>
      </c>
      <c r="F13" s="45"/>
    </row>
    <row r="14" spans="1:6" ht="21" customHeight="1">
      <c r="A14" s="42" t="s">
        <v>103</v>
      </c>
      <c r="B14" s="43" t="s">
        <v>104</v>
      </c>
      <c r="C14" s="44" t="s">
        <v>105</v>
      </c>
      <c r="D14" s="45">
        <v>149605.8</v>
      </c>
      <c r="E14" s="45">
        <v>149605.8</v>
      </c>
      <c r="F14" s="45"/>
    </row>
    <row r="15" spans="1:6" ht="21" customHeight="1">
      <c r="A15" s="42"/>
      <c r="B15" s="43" t="s">
        <v>106</v>
      </c>
      <c r="C15" s="44" t="s">
        <v>102</v>
      </c>
      <c r="D15" s="45">
        <v>52288.2</v>
      </c>
      <c r="E15" s="45">
        <v>52288.2</v>
      </c>
      <c r="F15" s="45"/>
    </row>
    <row r="16" spans="1:6" ht="21" customHeight="1">
      <c r="A16" s="42" t="s">
        <v>107</v>
      </c>
      <c r="B16" s="43" t="s">
        <v>108</v>
      </c>
      <c r="C16" s="44" t="s">
        <v>105</v>
      </c>
      <c r="D16" s="45">
        <v>52288.2</v>
      </c>
      <c r="E16" s="45">
        <v>52288.2</v>
      </c>
      <c r="F16" s="45"/>
    </row>
    <row r="17" spans="1:6" ht="21" customHeight="1">
      <c r="A17" s="42"/>
      <c r="B17" s="43" t="s">
        <v>109</v>
      </c>
      <c r="C17" s="44" t="s">
        <v>102</v>
      </c>
      <c r="D17" s="45">
        <v>22494</v>
      </c>
      <c r="E17" s="45">
        <v>22494</v>
      </c>
      <c r="F17" s="45"/>
    </row>
    <row r="18" spans="1:6" ht="21" customHeight="1">
      <c r="A18" s="42" t="s">
        <v>107</v>
      </c>
      <c r="B18" s="43" t="s">
        <v>108</v>
      </c>
      <c r="C18" s="44" t="s">
        <v>105</v>
      </c>
      <c r="D18" s="45">
        <v>22494</v>
      </c>
      <c r="E18" s="45">
        <v>22494</v>
      </c>
      <c r="F18" s="45"/>
    </row>
    <row r="19" spans="1:6" ht="21" customHeight="1">
      <c r="A19" s="42"/>
      <c r="B19" s="43" t="s">
        <v>110</v>
      </c>
      <c r="C19" s="44" t="s">
        <v>102</v>
      </c>
      <c r="D19" s="45">
        <v>18786</v>
      </c>
      <c r="E19" s="45">
        <v>18786</v>
      </c>
      <c r="F19" s="45"/>
    </row>
    <row r="20" spans="1:6" ht="21" customHeight="1">
      <c r="A20" s="42" t="s">
        <v>111</v>
      </c>
      <c r="B20" s="43" t="s">
        <v>112</v>
      </c>
      <c r="C20" s="44" t="s">
        <v>105</v>
      </c>
      <c r="D20" s="45">
        <v>18786</v>
      </c>
      <c r="E20" s="45">
        <v>18786</v>
      </c>
      <c r="F20" s="45"/>
    </row>
    <row r="21" spans="1:6" ht="21" customHeight="1">
      <c r="A21" s="42"/>
      <c r="B21" s="43" t="s">
        <v>113</v>
      </c>
      <c r="C21" s="44" t="s">
        <v>102</v>
      </c>
      <c r="D21" s="45">
        <v>12000</v>
      </c>
      <c r="E21" s="45">
        <v>12000</v>
      </c>
      <c r="F21" s="45"/>
    </row>
    <row r="22" spans="1:6" ht="21" customHeight="1">
      <c r="A22" s="42" t="s">
        <v>114</v>
      </c>
      <c r="B22" s="43" t="s">
        <v>115</v>
      </c>
      <c r="C22" s="44" t="s">
        <v>105</v>
      </c>
      <c r="D22" s="45">
        <v>12000</v>
      </c>
      <c r="E22" s="45">
        <v>12000</v>
      </c>
      <c r="F22" s="45"/>
    </row>
    <row r="23" spans="1:6" ht="21" customHeight="1">
      <c r="A23" s="42"/>
      <c r="B23" s="43" t="s">
        <v>116</v>
      </c>
      <c r="C23" s="44" t="s">
        <v>102</v>
      </c>
      <c r="D23" s="45">
        <v>18000</v>
      </c>
      <c r="E23" s="45">
        <v>18000</v>
      </c>
      <c r="F23" s="45"/>
    </row>
    <row r="24" spans="1:6" ht="21" customHeight="1">
      <c r="A24" s="42" t="s">
        <v>111</v>
      </c>
      <c r="B24" s="43" t="s">
        <v>112</v>
      </c>
      <c r="C24" s="44" t="s">
        <v>105</v>
      </c>
      <c r="D24" s="45">
        <v>18000</v>
      </c>
      <c r="E24" s="45">
        <v>18000</v>
      </c>
      <c r="F24" s="45"/>
    </row>
    <row r="25" spans="1:6" ht="21" customHeight="1">
      <c r="A25" s="42"/>
      <c r="B25" s="43" t="s">
        <v>117</v>
      </c>
      <c r="C25" s="44" t="s">
        <v>102</v>
      </c>
      <c r="D25" s="45">
        <v>21603.9</v>
      </c>
      <c r="E25" s="45">
        <v>21603.9</v>
      </c>
      <c r="F25" s="45"/>
    </row>
    <row r="26" spans="1:6" ht="21" customHeight="1">
      <c r="A26" s="42" t="s">
        <v>107</v>
      </c>
      <c r="B26" s="43" t="s">
        <v>108</v>
      </c>
      <c r="C26" s="44" t="s">
        <v>105</v>
      </c>
      <c r="D26" s="45">
        <v>21603.9</v>
      </c>
      <c r="E26" s="45">
        <v>21603.9</v>
      </c>
      <c r="F26" s="45"/>
    </row>
    <row r="27" spans="1:6" ht="21" customHeight="1">
      <c r="A27" s="42"/>
      <c r="B27" s="43" t="s">
        <v>118</v>
      </c>
      <c r="C27" s="44" t="s">
        <v>102</v>
      </c>
      <c r="D27" s="45">
        <v>34858.8</v>
      </c>
      <c r="E27" s="45">
        <v>34858.8</v>
      </c>
      <c r="F27" s="45"/>
    </row>
    <row r="28" spans="1:6" ht="21" customHeight="1">
      <c r="A28" s="42" t="s">
        <v>107</v>
      </c>
      <c r="B28" s="43" t="s">
        <v>108</v>
      </c>
      <c r="C28" s="44" t="s">
        <v>105</v>
      </c>
      <c r="D28" s="45">
        <v>34858.8</v>
      </c>
      <c r="E28" s="45">
        <v>34858.8</v>
      </c>
      <c r="F28" s="45"/>
    </row>
    <row r="29" spans="1:6" ht="21" customHeight="1">
      <c r="A29" s="42"/>
      <c r="B29" s="43" t="s">
        <v>119</v>
      </c>
      <c r="C29" s="44" t="s">
        <v>102</v>
      </c>
      <c r="D29" s="45">
        <v>34800</v>
      </c>
      <c r="E29" s="45">
        <v>34800</v>
      </c>
      <c r="F29" s="45"/>
    </row>
    <row r="30" spans="1:6" ht="21" customHeight="1">
      <c r="A30" s="42" t="s">
        <v>111</v>
      </c>
      <c r="B30" s="43" t="s">
        <v>112</v>
      </c>
      <c r="C30" s="44" t="s">
        <v>105</v>
      </c>
      <c r="D30" s="45">
        <v>34800</v>
      </c>
      <c r="E30" s="45">
        <v>34800</v>
      </c>
      <c r="F30" s="45"/>
    </row>
    <row r="31" spans="1:6" ht="21" customHeight="1">
      <c r="A31" s="42"/>
      <c r="B31" s="43" t="s">
        <v>120</v>
      </c>
      <c r="C31" s="44" t="s">
        <v>121</v>
      </c>
      <c r="D31" s="45">
        <v>18000</v>
      </c>
      <c r="E31" s="45">
        <v>18000</v>
      </c>
      <c r="F31" s="45"/>
    </row>
    <row r="32" spans="1:6" ht="21" customHeight="1">
      <c r="A32" s="42" t="s">
        <v>122</v>
      </c>
      <c r="B32" s="43" t="s">
        <v>123</v>
      </c>
      <c r="C32" s="44" t="s">
        <v>124</v>
      </c>
      <c r="D32" s="45">
        <v>2800</v>
      </c>
      <c r="E32" s="45">
        <v>2800</v>
      </c>
      <c r="F32" s="45"/>
    </row>
    <row r="33" spans="1:6" ht="21" customHeight="1">
      <c r="A33" s="42" t="s">
        <v>125</v>
      </c>
      <c r="B33" s="43" t="s">
        <v>126</v>
      </c>
      <c r="C33" s="44" t="s">
        <v>124</v>
      </c>
      <c r="D33" s="45">
        <v>3000</v>
      </c>
      <c r="E33" s="45">
        <v>3000</v>
      </c>
      <c r="F33" s="45"/>
    </row>
    <row r="34" spans="1:6" ht="21" customHeight="1">
      <c r="A34" s="42" t="s">
        <v>127</v>
      </c>
      <c r="B34" s="43" t="s">
        <v>128</v>
      </c>
      <c r="C34" s="44" t="s">
        <v>124</v>
      </c>
      <c r="D34" s="45">
        <v>1200</v>
      </c>
      <c r="E34" s="45">
        <v>1200</v>
      </c>
      <c r="F34" s="45"/>
    </row>
    <row r="35" spans="1:6" ht="21" customHeight="1">
      <c r="A35" s="42" t="s">
        <v>129</v>
      </c>
      <c r="B35" s="43" t="s">
        <v>130</v>
      </c>
      <c r="C35" s="44" t="s">
        <v>124</v>
      </c>
      <c r="D35" s="45">
        <v>8000</v>
      </c>
      <c r="E35" s="45">
        <v>8000</v>
      </c>
      <c r="F35" s="45"/>
    </row>
    <row r="36" spans="1:6" ht="21" customHeight="1">
      <c r="A36" s="42" t="s">
        <v>131</v>
      </c>
      <c r="B36" s="43" t="s">
        <v>132</v>
      </c>
      <c r="C36" s="44" t="s">
        <v>133</v>
      </c>
      <c r="D36" s="45">
        <v>3000</v>
      </c>
      <c r="E36" s="45">
        <v>3000</v>
      </c>
      <c r="F36" s="45"/>
    </row>
    <row r="37" spans="1:6" ht="21" customHeight="1">
      <c r="A37" s="42"/>
      <c r="B37" s="43" t="s">
        <v>134</v>
      </c>
      <c r="C37" s="44" t="s">
        <v>135</v>
      </c>
      <c r="D37" s="45">
        <v>24360</v>
      </c>
      <c r="E37" s="45">
        <v>24360</v>
      </c>
      <c r="F37" s="45"/>
    </row>
    <row r="38" spans="1:6" ht="21" customHeight="1">
      <c r="A38" s="42" t="s">
        <v>136</v>
      </c>
      <c r="B38" s="43" t="s">
        <v>137</v>
      </c>
      <c r="C38" s="44" t="s">
        <v>124</v>
      </c>
      <c r="D38" s="45">
        <v>24360</v>
      </c>
      <c r="E38" s="45">
        <v>24360</v>
      </c>
      <c r="F38" s="45"/>
    </row>
    <row r="39" spans="1:6" ht="21" customHeight="1">
      <c r="A39" s="42" t="s">
        <v>138</v>
      </c>
      <c r="B39" s="43" t="s">
        <v>139</v>
      </c>
      <c r="C39" s="44"/>
      <c r="D39" s="45">
        <v>51849.36</v>
      </c>
      <c r="E39" s="45">
        <v>51849.36</v>
      </c>
      <c r="F39" s="45"/>
    </row>
    <row r="40" spans="1:6" ht="21" customHeight="1">
      <c r="A40" s="42"/>
      <c r="B40" s="43" t="s">
        <v>140</v>
      </c>
      <c r="C40" s="44" t="s">
        <v>141</v>
      </c>
      <c r="D40" s="45">
        <v>51849.36</v>
      </c>
      <c r="E40" s="45">
        <v>51849.36</v>
      </c>
      <c r="F40" s="45"/>
    </row>
    <row r="41" spans="1:6" ht="21" customHeight="1">
      <c r="A41" s="42" t="s">
        <v>142</v>
      </c>
      <c r="B41" s="43" t="s">
        <v>143</v>
      </c>
      <c r="C41" s="44" t="s">
        <v>144</v>
      </c>
      <c r="D41" s="45">
        <v>51849.36</v>
      </c>
      <c r="E41" s="45">
        <v>51849.36</v>
      </c>
      <c r="F41" s="45"/>
    </row>
    <row r="42" spans="1:6" ht="21" customHeight="1">
      <c r="A42" s="42" t="s">
        <v>145</v>
      </c>
      <c r="B42" s="43" t="s">
        <v>146</v>
      </c>
      <c r="C42" s="44"/>
      <c r="D42" s="45">
        <v>20739.74</v>
      </c>
      <c r="E42" s="45">
        <v>20739.74</v>
      </c>
      <c r="F42" s="45"/>
    </row>
    <row r="43" spans="1:6" ht="21" customHeight="1">
      <c r="A43" s="42"/>
      <c r="B43" s="43" t="s">
        <v>147</v>
      </c>
      <c r="C43" s="44" t="s">
        <v>141</v>
      </c>
      <c r="D43" s="45">
        <v>20739.74</v>
      </c>
      <c r="E43" s="45">
        <v>20739.74</v>
      </c>
      <c r="F43" s="45"/>
    </row>
    <row r="44" spans="1:6" ht="21" customHeight="1">
      <c r="A44" s="42" t="s">
        <v>148</v>
      </c>
      <c r="B44" s="43" t="s">
        <v>149</v>
      </c>
      <c r="C44" s="44" t="s">
        <v>144</v>
      </c>
      <c r="D44" s="45">
        <v>20739.74</v>
      </c>
      <c r="E44" s="45">
        <v>20739.74</v>
      </c>
      <c r="F44" s="45"/>
    </row>
    <row r="45" spans="1:6" ht="21" customHeight="1">
      <c r="A45" s="42" t="s">
        <v>150</v>
      </c>
      <c r="B45" s="43" t="s">
        <v>151</v>
      </c>
      <c r="C45" s="44"/>
      <c r="D45" s="45">
        <v>2592.47</v>
      </c>
      <c r="E45" s="45">
        <v>2592.47</v>
      </c>
      <c r="F45" s="45"/>
    </row>
    <row r="46" spans="1:6" ht="21" customHeight="1">
      <c r="A46" s="42"/>
      <c r="B46" s="43" t="s">
        <v>152</v>
      </c>
      <c r="C46" s="44" t="s">
        <v>141</v>
      </c>
      <c r="D46" s="45">
        <v>2592.47</v>
      </c>
      <c r="E46" s="45">
        <v>2592.47</v>
      </c>
      <c r="F46" s="45"/>
    </row>
    <row r="47" spans="1:6" ht="21" customHeight="1">
      <c r="A47" s="42" t="s">
        <v>153</v>
      </c>
      <c r="B47" s="43" t="s">
        <v>154</v>
      </c>
      <c r="C47" s="44" t="s">
        <v>144</v>
      </c>
      <c r="D47" s="45">
        <v>2592.47</v>
      </c>
      <c r="E47" s="45">
        <v>2592.47</v>
      </c>
      <c r="F47" s="45"/>
    </row>
    <row r="48" spans="1:6" ht="21" customHeight="1">
      <c r="A48" s="42" t="s">
        <v>155</v>
      </c>
      <c r="B48" s="43" t="s">
        <v>156</v>
      </c>
      <c r="C48" s="44"/>
      <c r="D48" s="45">
        <v>1036.99</v>
      </c>
      <c r="E48" s="45">
        <v>1036.99</v>
      </c>
      <c r="F48" s="45"/>
    </row>
    <row r="49" spans="1:6" ht="21" customHeight="1">
      <c r="A49" s="42"/>
      <c r="B49" s="43" t="s">
        <v>157</v>
      </c>
      <c r="C49" s="44" t="s">
        <v>141</v>
      </c>
      <c r="D49" s="45">
        <v>1036.99</v>
      </c>
      <c r="E49" s="45">
        <v>1036.99</v>
      </c>
      <c r="F49" s="45"/>
    </row>
    <row r="50" spans="1:6" ht="21" customHeight="1">
      <c r="A50" s="42" t="s">
        <v>153</v>
      </c>
      <c r="B50" s="43" t="s">
        <v>154</v>
      </c>
      <c r="C50" s="44" t="s">
        <v>144</v>
      </c>
      <c r="D50" s="45">
        <v>1036.99</v>
      </c>
      <c r="E50" s="45">
        <v>1036.99</v>
      </c>
      <c r="F50" s="45"/>
    </row>
    <row r="51" spans="1:6" ht="21" customHeight="1">
      <c r="A51" s="42" t="s">
        <v>158</v>
      </c>
      <c r="B51" s="43" t="s">
        <v>159</v>
      </c>
      <c r="C51" s="44"/>
      <c r="D51" s="45">
        <v>2073.97</v>
      </c>
      <c r="E51" s="45">
        <v>2073.97</v>
      </c>
      <c r="F51" s="45"/>
    </row>
    <row r="52" spans="1:6" ht="21" customHeight="1">
      <c r="A52" s="42"/>
      <c r="B52" s="43" t="s">
        <v>160</v>
      </c>
      <c r="C52" s="44" t="s">
        <v>141</v>
      </c>
      <c r="D52" s="45">
        <v>2073.97</v>
      </c>
      <c r="E52" s="45">
        <v>2073.97</v>
      </c>
      <c r="F52" s="45"/>
    </row>
    <row r="53" spans="1:6" ht="21" customHeight="1">
      <c r="A53" s="42" t="s">
        <v>153</v>
      </c>
      <c r="B53" s="43" t="s">
        <v>154</v>
      </c>
      <c r="C53" s="44" t="s">
        <v>144</v>
      </c>
      <c r="D53" s="45">
        <v>2073.97</v>
      </c>
      <c r="E53" s="45">
        <v>2073.97</v>
      </c>
      <c r="F53" s="45"/>
    </row>
    <row r="54" spans="1:6" ht="21" customHeight="1">
      <c r="A54" s="42" t="s">
        <v>161</v>
      </c>
      <c r="B54" s="43" t="s">
        <v>162</v>
      </c>
      <c r="C54" s="44"/>
      <c r="D54" s="45">
        <v>31109.61</v>
      </c>
      <c r="E54" s="45">
        <v>31109.61</v>
      </c>
      <c r="F54" s="45"/>
    </row>
    <row r="55" spans="1:6" ht="21" customHeight="1">
      <c r="A55" s="42"/>
      <c r="B55" s="43" t="s">
        <v>163</v>
      </c>
      <c r="C55" s="44" t="s">
        <v>141</v>
      </c>
      <c r="D55" s="45">
        <v>20739.74</v>
      </c>
      <c r="E55" s="45">
        <v>20739.74</v>
      </c>
      <c r="F55" s="45"/>
    </row>
    <row r="56" spans="1:6" ht="21" customHeight="1">
      <c r="A56" s="42" t="s">
        <v>153</v>
      </c>
      <c r="B56" s="43" t="s">
        <v>154</v>
      </c>
      <c r="C56" s="44" t="s">
        <v>144</v>
      </c>
      <c r="D56" s="45">
        <v>20739.74</v>
      </c>
      <c r="E56" s="45">
        <v>20739.74</v>
      </c>
      <c r="F56" s="45"/>
    </row>
    <row r="57" spans="1:6" ht="21" customHeight="1">
      <c r="A57" s="42"/>
      <c r="B57" s="43" t="s">
        <v>164</v>
      </c>
      <c r="C57" s="44" t="s">
        <v>141</v>
      </c>
      <c r="D57" s="45">
        <v>10369.87</v>
      </c>
      <c r="E57" s="45">
        <v>10369.87</v>
      </c>
      <c r="F57" s="45"/>
    </row>
    <row r="58" spans="1:6" ht="21" customHeight="1">
      <c r="A58" s="42" t="s">
        <v>165</v>
      </c>
      <c r="B58" s="43" t="s">
        <v>166</v>
      </c>
      <c r="C58" s="44" t="s">
        <v>144</v>
      </c>
      <c r="D58" s="45">
        <v>10369.87</v>
      </c>
      <c r="E58" s="45">
        <v>10369.87</v>
      </c>
      <c r="F58" s="45"/>
    </row>
    <row r="59" spans="1:6" ht="21" customHeight="1">
      <c r="A59" s="42" t="s">
        <v>167</v>
      </c>
      <c r="B59" s="43" t="s">
        <v>168</v>
      </c>
      <c r="C59" s="44"/>
      <c r="D59" s="45">
        <v>41838.08</v>
      </c>
      <c r="E59" s="45">
        <v>41838.08</v>
      </c>
      <c r="F59" s="45"/>
    </row>
    <row r="60" spans="1:6" ht="21" customHeight="1">
      <c r="A60" s="42"/>
      <c r="B60" s="43" t="s">
        <v>169</v>
      </c>
      <c r="C60" s="44" t="s">
        <v>170</v>
      </c>
      <c r="D60" s="45">
        <v>41838.08</v>
      </c>
      <c r="E60" s="45">
        <v>41838.08</v>
      </c>
      <c r="F60" s="45"/>
    </row>
    <row r="61" spans="1:6" ht="21" customHeight="1">
      <c r="A61" s="42" t="s">
        <v>171</v>
      </c>
      <c r="B61" s="43" t="s">
        <v>172</v>
      </c>
      <c r="C61" s="44" t="s">
        <v>173</v>
      </c>
      <c r="D61" s="45">
        <v>41838.08</v>
      </c>
      <c r="E61" s="45">
        <v>41838.08</v>
      </c>
      <c r="F61" s="45"/>
    </row>
    <row r="62" spans="1:6" ht="21" customHeight="1">
      <c r="A62" s="42" t="s">
        <v>174</v>
      </c>
      <c r="B62" s="43" t="s">
        <v>175</v>
      </c>
      <c r="C62" s="44"/>
      <c r="D62" s="45">
        <v>15000</v>
      </c>
      <c r="E62" s="45">
        <v>15000</v>
      </c>
      <c r="F62" s="45"/>
    </row>
    <row r="63" spans="1:6" ht="21" customHeight="1">
      <c r="A63" s="42"/>
      <c r="B63" s="43" t="s">
        <v>176</v>
      </c>
      <c r="C63" s="44" t="s">
        <v>177</v>
      </c>
      <c r="D63" s="45">
        <v>15000</v>
      </c>
      <c r="E63" s="45">
        <v>15000</v>
      </c>
      <c r="F63" s="45"/>
    </row>
    <row r="64" spans="1:6" ht="21" customHeight="1">
      <c r="A64" s="42" t="s">
        <v>178</v>
      </c>
      <c r="B64" s="43" t="s">
        <v>179</v>
      </c>
      <c r="C64" s="44" t="s">
        <v>180</v>
      </c>
      <c r="D64" s="45">
        <v>15000</v>
      </c>
      <c r="E64" s="45">
        <v>15000</v>
      </c>
      <c r="F64" s="45"/>
    </row>
  </sheetData>
  <sheetProtection/>
  <mergeCells count="21">
    <mergeCell ref="A1:F1"/>
    <mergeCell ref="A3:A6"/>
    <mergeCell ref="B3:B6"/>
    <mergeCell ref="C3:C6"/>
    <mergeCell ref="D5:D6"/>
    <mergeCell ref="E5:E6"/>
    <mergeCell ref="F5:F6"/>
    <mergeCell ref="D3:F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3" width="20.7109375" style="0" customWidth="1"/>
    <col min="4" max="4" width="27.421875" style="0" customWidth="1"/>
    <col min="5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181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182</v>
      </c>
      <c r="B3" s="4" t="s">
        <v>183</v>
      </c>
      <c r="C3" s="4" t="s">
        <v>184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185</v>
      </c>
      <c r="E4" s="4"/>
      <c r="F4" s="4"/>
      <c r="G4" s="4"/>
      <c r="H4" s="4" t="s">
        <v>186</v>
      </c>
    </row>
    <row r="5" spans="1:8" ht="24.75" customHeight="1">
      <c r="A5" s="4"/>
      <c r="B5" s="4"/>
      <c r="C5" s="4"/>
      <c r="D5" s="4" t="s">
        <v>20</v>
      </c>
      <c r="E5" s="4" t="s">
        <v>187</v>
      </c>
      <c r="F5" s="4" t="s">
        <v>188</v>
      </c>
      <c r="G5" s="4" t="s">
        <v>189</v>
      </c>
      <c r="H5" s="4"/>
    </row>
    <row r="6" spans="1:8" ht="24.75" customHeight="1">
      <c r="A6" s="5" t="s">
        <v>97</v>
      </c>
      <c r="B6" s="5" t="s">
        <v>97</v>
      </c>
      <c r="C6" s="6" t="s">
        <v>190</v>
      </c>
      <c r="D6" s="6">
        <f aca="true" t="shared" si="0" ref="D6:H6">C6+1</f>
        <v>2</v>
      </c>
      <c r="E6" s="6">
        <v>3</v>
      </c>
      <c r="F6" s="6">
        <v>4</v>
      </c>
      <c r="G6" s="6">
        <f t="shared" si="0"/>
        <v>5</v>
      </c>
      <c r="H6" s="6">
        <f t="shared" si="0"/>
        <v>6</v>
      </c>
    </row>
    <row r="7" spans="1:8" ht="24.75" customHeight="1">
      <c r="A7" s="23" t="s">
        <v>67</v>
      </c>
      <c r="B7" s="31" t="s">
        <v>68</v>
      </c>
      <c r="C7" s="32">
        <v>723036.92</v>
      </c>
      <c r="D7" s="32">
        <v>573036.92</v>
      </c>
      <c r="E7" s="32">
        <v>515676.92</v>
      </c>
      <c r="F7" s="32">
        <v>15000</v>
      </c>
      <c r="G7" s="33">
        <v>42360</v>
      </c>
      <c r="H7" s="32">
        <v>150000</v>
      </c>
    </row>
    <row r="8" spans="1:8" ht="24.75" customHeight="1">
      <c r="A8" s="23"/>
      <c r="B8" s="31" t="s">
        <v>191</v>
      </c>
      <c r="C8" s="32">
        <v>723036.92</v>
      </c>
      <c r="D8" s="32">
        <v>573036.92</v>
      </c>
      <c r="E8" s="32"/>
      <c r="F8" s="32"/>
      <c r="G8" s="33"/>
      <c r="H8" s="32">
        <v>150000</v>
      </c>
    </row>
    <row r="9" spans="1:8" ht="24.75" customHeight="1">
      <c r="A9" s="23"/>
      <c r="B9" s="31" t="s">
        <v>192</v>
      </c>
      <c r="C9" s="32">
        <v>723036.92</v>
      </c>
      <c r="D9" s="32">
        <v>573036.92</v>
      </c>
      <c r="E9" s="32"/>
      <c r="F9" s="32"/>
      <c r="G9" s="33"/>
      <c r="H9" s="32">
        <v>150000</v>
      </c>
    </row>
    <row r="10" spans="1:8" ht="24.75" customHeight="1">
      <c r="A10" s="7" t="s">
        <v>193</v>
      </c>
      <c r="B10" s="8" t="s">
        <v>194</v>
      </c>
      <c r="C10" s="9">
        <v>556796.7</v>
      </c>
      <c r="D10" s="9">
        <v>406796.7</v>
      </c>
      <c r="E10" s="9">
        <v>364436.7</v>
      </c>
      <c r="F10" s="9"/>
      <c r="G10" s="10">
        <v>42360</v>
      </c>
      <c r="H10" s="9">
        <v>150000</v>
      </c>
    </row>
    <row r="11" spans="1:8" ht="24.75" customHeight="1">
      <c r="A11" s="7" t="s">
        <v>195</v>
      </c>
      <c r="B11" s="8" t="s">
        <v>196</v>
      </c>
      <c r="C11" s="9">
        <v>51849.36</v>
      </c>
      <c r="D11" s="9">
        <v>51849.36</v>
      </c>
      <c r="E11" s="9">
        <v>51849.36</v>
      </c>
      <c r="F11" s="9"/>
      <c r="G11" s="10"/>
      <c r="H11" s="9"/>
    </row>
    <row r="12" spans="1:8" ht="24.75" customHeight="1">
      <c r="A12" s="7" t="s">
        <v>197</v>
      </c>
      <c r="B12" s="8" t="s">
        <v>198</v>
      </c>
      <c r="C12" s="9">
        <v>20739.74</v>
      </c>
      <c r="D12" s="9">
        <v>20739.74</v>
      </c>
      <c r="E12" s="9">
        <v>20739.74</v>
      </c>
      <c r="F12" s="9"/>
      <c r="G12" s="10"/>
      <c r="H12" s="9"/>
    </row>
    <row r="13" spans="1:8" ht="24.75" customHeight="1">
      <c r="A13" s="7" t="s">
        <v>199</v>
      </c>
      <c r="B13" s="8" t="s">
        <v>200</v>
      </c>
      <c r="C13" s="9">
        <v>2592.47</v>
      </c>
      <c r="D13" s="9">
        <v>2592.47</v>
      </c>
      <c r="E13" s="9">
        <v>2592.47</v>
      </c>
      <c r="F13" s="9"/>
      <c r="G13" s="10"/>
      <c r="H13" s="9"/>
    </row>
    <row r="14" spans="1:8" ht="24.75" customHeight="1">
      <c r="A14" s="7" t="s">
        <v>201</v>
      </c>
      <c r="B14" s="8" t="s">
        <v>202</v>
      </c>
      <c r="C14" s="9">
        <v>1036.99</v>
      </c>
      <c r="D14" s="9">
        <v>1036.99</v>
      </c>
      <c r="E14" s="9">
        <v>1036.99</v>
      </c>
      <c r="F14" s="9"/>
      <c r="G14" s="10"/>
      <c r="H14" s="9"/>
    </row>
    <row r="15" spans="1:8" ht="24.75" customHeight="1">
      <c r="A15" s="7" t="s">
        <v>203</v>
      </c>
      <c r="B15" s="8" t="s">
        <v>204</v>
      </c>
      <c r="C15" s="9">
        <v>2073.97</v>
      </c>
      <c r="D15" s="9">
        <v>2073.97</v>
      </c>
      <c r="E15" s="9">
        <v>2073.97</v>
      </c>
      <c r="F15" s="9"/>
      <c r="G15" s="10"/>
      <c r="H15" s="9"/>
    </row>
    <row r="16" spans="1:8" ht="24.75" customHeight="1">
      <c r="A16" s="7" t="s">
        <v>205</v>
      </c>
      <c r="B16" s="8" t="s">
        <v>206</v>
      </c>
      <c r="C16" s="9">
        <v>31109.61</v>
      </c>
      <c r="D16" s="9">
        <v>31109.61</v>
      </c>
      <c r="E16" s="9">
        <v>31109.61</v>
      </c>
      <c r="F16" s="9"/>
      <c r="G16" s="10"/>
      <c r="H16" s="9"/>
    </row>
    <row r="17" spans="1:8" ht="24.75" customHeight="1">
      <c r="A17" s="7" t="s">
        <v>207</v>
      </c>
      <c r="B17" s="8" t="s">
        <v>208</v>
      </c>
      <c r="C17" s="9">
        <v>41838.08</v>
      </c>
      <c r="D17" s="9">
        <v>41838.08</v>
      </c>
      <c r="E17" s="9">
        <v>41838.08</v>
      </c>
      <c r="F17" s="9"/>
      <c r="G17" s="10"/>
      <c r="H17" s="9"/>
    </row>
    <row r="18" spans="1:8" ht="24.75" customHeight="1">
      <c r="A18" s="7" t="s">
        <v>209</v>
      </c>
      <c r="B18" s="8" t="s">
        <v>210</v>
      </c>
      <c r="C18" s="9">
        <v>15000</v>
      </c>
      <c r="D18" s="9">
        <v>15000</v>
      </c>
      <c r="E18" s="9"/>
      <c r="F18" s="9">
        <v>15000</v>
      </c>
      <c r="G18" s="10"/>
      <c r="H18" s="9"/>
    </row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1" sqref="A1:V1"/>
    </sheetView>
  </sheetViews>
  <sheetFormatPr defaultColWidth="9.00390625" defaultRowHeight="12.75"/>
  <cols>
    <col min="1" max="1" width="23.7109375" style="0" customWidth="1"/>
    <col min="2" max="2" width="9.57421875" style="0" customWidth="1"/>
    <col min="3" max="3" width="19.140625" style="0" customWidth="1"/>
    <col min="4" max="4" width="9.7109375" style="0" customWidth="1"/>
    <col min="5" max="5" width="20.57421875" style="0" customWidth="1"/>
    <col min="6" max="6" width="10.57421875" style="0" customWidth="1"/>
    <col min="7" max="7" width="23.00390625" style="0" customWidth="1"/>
    <col min="8" max="8" width="9.140625" style="0" customWidth="1"/>
    <col min="9" max="9" width="8.8515625" style="0" customWidth="1"/>
    <col min="10" max="10" width="10.00390625" style="0" customWidth="1"/>
    <col min="11" max="11" width="9.140625" style="0" customWidth="1"/>
    <col min="12" max="12" width="8.7109375" style="0" customWidth="1"/>
    <col min="13" max="13" width="10.140625" style="0" customWidth="1"/>
    <col min="14" max="14" width="9.140625" style="0" customWidth="1"/>
    <col min="15" max="15" width="10.28125" style="0" customWidth="1"/>
    <col min="16" max="16" width="11.28125" style="0" customWidth="1"/>
    <col min="17" max="17" width="9.140625" style="0" customWidth="1"/>
    <col min="18" max="18" width="13.421875" style="0" customWidth="1"/>
    <col min="19" max="19" width="9.140625" style="0" customWidth="1"/>
    <col min="20" max="20" width="11.7109375" style="0" customWidth="1"/>
    <col min="21" max="21" width="12.421875" style="0" customWidth="1"/>
    <col min="22" max="22" width="9.140625" style="0" customWidth="1"/>
    <col min="23" max="23" width="11.8515625" style="0" customWidth="1"/>
    <col min="24" max="24" width="12.00390625" style="0" customWidth="1"/>
    <col min="25" max="25" width="9.140625" style="0" customWidth="1"/>
  </cols>
  <sheetData>
    <row r="1" spans="1:24" ht="45" customHeight="1">
      <c r="A1" s="11" t="s">
        <v>211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 t="s">
        <v>12</v>
      </c>
      <c r="X1" s="12"/>
    </row>
    <row r="2" spans="1:24" ht="20.25" customHeight="1">
      <c r="A2" s="24" t="s">
        <v>212</v>
      </c>
      <c r="B2" s="25" t="s">
        <v>213</v>
      </c>
      <c r="C2" s="25"/>
      <c r="D2" s="25" t="s">
        <v>214</v>
      </c>
      <c r="E2" s="25"/>
      <c r="F2" s="24" t="s">
        <v>215</v>
      </c>
      <c r="G2" s="24"/>
      <c r="H2" s="25" t="s">
        <v>216</v>
      </c>
      <c r="I2" s="30"/>
      <c r="J2" s="30"/>
      <c r="K2" s="25" t="s">
        <v>217</v>
      </c>
      <c r="L2" s="30"/>
      <c r="M2" s="30"/>
      <c r="N2" s="25" t="s">
        <v>218</v>
      </c>
      <c r="O2" s="30"/>
      <c r="P2" s="30"/>
      <c r="Q2" s="30"/>
      <c r="R2" s="30"/>
      <c r="S2" s="30"/>
      <c r="T2" s="30"/>
      <c r="U2" s="30"/>
      <c r="V2" s="24" t="s">
        <v>219</v>
      </c>
      <c r="W2" s="26"/>
      <c r="X2" s="26"/>
    </row>
    <row r="3" spans="1:24" ht="48" customHeight="1">
      <c r="A3" s="24"/>
      <c r="B3" s="24"/>
      <c r="C3" s="24"/>
      <c r="D3" s="24"/>
      <c r="E3" s="24"/>
      <c r="F3" s="24"/>
      <c r="G3" s="24"/>
      <c r="H3" s="24" t="s">
        <v>220</v>
      </c>
      <c r="I3" s="24" t="s">
        <v>95</v>
      </c>
      <c r="J3" s="26"/>
      <c r="K3" s="24" t="s">
        <v>67</v>
      </c>
      <c r="L3" s="24" t="s">
        <v>95</v>
      </c>
      <c r="M3" s="26"/>
      <c r="N3" s="24" t="s">
        <v>218</v>
      </c>
      <c r="O3" s="26"/>
      <c r="P3" s="26"/>
      <c r="Q3" s="24" t="s">
        <v>221</v>
      </c>
      <c r="R3" s="26"/>
      <c r="S3" s="24" t="s">
        <v>222</v>
      </c>
      <c r="T3" s="26"/>
      <c r="U3" s="26"/>
      <c r="V3" s="24" t="s">
        <v>67</v>
      </c>
      <c r="W3" s="24" t="s">
        <v>95</v>
      </c>
      <c r="X3" s="26"/>
    </row>
    <row r="4" spans="1:24" ht="40.5" customHeight="1">
      <c r="A4" s="24"/>
      <c r="B4" s="5" t="s">
        <v>182</v>
      </c>
      <c r="C4" s="5" t="s">
        <v>223</v>
      </c>
      <c r="D4" s="5" t="s">
        <v>182</v>
      </c>
      <c r="E4" s="5" t="s">
        <v>223</v>
      </c>
      <c r="F4" s="5" t="s">
        <v>182</v>
      </c>
      <c r="G4" s="5" t="s">
        <v>223</v>
      </c>
      <c r="H4" s="26"/>
      <c r="I4" s="24" t="s">
        <v>185</v>
      </c>
      <c r="J4" s="24" t="s">
        <v>186</v>
      </c>
      <c r="K4" s="26"/>
      <c r="L4" s="24" t="s">
        <v>185</v>
      </c>
      <c r="M4" s="24" t="s">
        <v>186</v>
      </c>
      <c r="N4" s="24" t="s">
        <v>20</v>
      </c>
      <c r="O4" s="24" t="s">
        <v>95</v>
      </c>
      <c r="P4" s="26"/>
      <c r="Q4" s="24" t="s">
        <v>67</v>
      </c>
      <c r="R4" s="24" t="s">
        <v>95</v>
      </c>
      <c r="S4" s="24" t="s">
        <v>67</v>
      </c>
      <c r="T4" s="24" t="s">
        <v>95</v>
      </c>
      <c r="U4" s="26"/>
      <c r="V4" s="26"/>
      <c r="W4" s="24" t="s">
        <v>185</v>
      </c>
      <c r="X4" s="24" t="s">
        <v>186</v>
      </c>
    </row>
    <row r="5" spans="1:24" ht="33" customHeight="1">
      <c r="A5" s="24"/>
      <c r="B5" s="5"/>
      <c r="C5" s="5"/>
      <c r="D5" s="5"/>
      <c r="E5" s="5"/>
      <c r="F5" s="5"/>
      <c r="G5" s="5"/>
      <c r="H5" s="26"/>
      <c r="I5" s="24"/>
      <c r="J5" s="24"/>
      <c r="K5" s="26"/>
      <c r="L5" s="24"/>
      <c r="M5" s="24"/>
      <c r="N5" s="24"/>
      <c r="O5" s="24" t="s">
        <v>185</v>
      </c>
      <c r="P5" s="24" t="s">
        <v>186</v>
      </c>
      <c r="Q5" s="24"/>
      <c r="R5" s="24" t="s">
        <v>186</v>
      </c>
      <c r="S5" s="24"/>
      <c r="T5" s="24" t="s">
        <v>185</v>
      </c>
      <c r="U5" s="24" t="s">
        <v>186</v>
      </c>
      <c r="V5" s="26"/>
      <c r="W5" s="24"/>
      <c r="X5" s="24"/>
    </row>
    <row r="6" spans="1:24" ht="26.25" customHeight="1">
      <c r="A6" s="27" t="s">
        <v>97</v>
      </c>
      <c r="B6" s="27" t="s">
        <v>97</v>
      </c>
      <c r="C6" s="27" t="s">
        <v>97</v>
      </c>
      <c r="D6" s="27" t="s">
        <v>97</v>
      </c>
      <c r="E6" s="27" t="s">
        <v>97</v>
      </c>
      <c r="F6" s="27" t="s">
        <v>97</v>
      </c>
      <c r="G6" s="27" t="s">
        <v>97</v>
      </c>
      <c r="H6" s="27">
        <v>1</v>
      </c>
      <c r="I6" s="27">
        <v>2</v>
      </c>
      <c r="J6" s="27">
        <v>3</v>
      </c>
      <c r="K6" s="27">
        <v>4</v>
      </c>
      <c r="L6" s="27">
        <v>5</v>
      </c>
      <c r="M6" s="27">
        <v>6</v>
      </c>
      <c r="N6" s="27">
        <v>7</v>
      </c>
      <c r="O6" s="27">
        <v>8</v>
      </c>
      <c r="P6" s="27">
        <v>9</v>
      </c>
      <c r="Q6" s="27">
        <v>10</v>
      </c>
      <c r="R6" s="27">
        <v>11</v>
      </c>
      <c r="S6" s="27">
        <v>12</v>
      </c>
      <c r="T6" s="27">
        <v>13</v>
      </c>
      <c r="U6" s="27">
        <v>14</v>
      </c>
      <c r="V6" s="27">
        <v>15</v>
      </c>
      <c r="W6" s="27">
        <v>16</v>
      </c>
      <c r="X6" s="27">
        <v>17</v>
      </c>
    </row>
    <row r="7" spans="1:24" ht="29.25" customHeight="1">
      <c r="A7" s="28" t="s">
        <v>67</v>
      </c>
      <c r="B7" s="28" t="s">
        <v>68</v>
      </c>
      <c r="C7" s="28" t="s">
        <v>68</v>
      </c>
      <c r="D7" s="28" t="s">
        <v>68</v>
      </c>
      <c r="E7" s="28" t="s">
        <v>68</v>
      </c>
      <c r="F7" s="28" t="s">
        <v>68</v>
      </c>
      <c r="G7" s="28" t="s">
        <v>68</v>
      </c>
      <c r="H7" s="29">
        <f aca="true" t="shared" si="0" ref="H7:H10">I7+J7</f>
        <v>3000</v>
      </c>
      <c r="I7" s="29">
        <f aca="true" t="shared" si="1" ref="I7:I10">L7+O7+W7</f>
        <v>3000</v>
      </c>
      <c r="J7" s="29">
        <f aca="true" t="shared" si="2" ref="J7:J10">M7+P7+X7</f>
        <v>0</v>
      </c>
      <c r="K7" s="29">
        <f aca="true" t="shared" si="3" ref="K7:K10">L7+M7</f>
        <v>0</v>
      </c>
      <c r="L7" s="29">
        <v>0</v>
      </c>
      <c r="M7" s="29">
        <v>0</v>
      </c>
      <c r="N7" s="29">
        <f aca="true" t="shared" si="4" ref="N7:N10">O7+P7</f>
        <v>0</v>
      </c>
      <c r="O7" s="29">
        <f aca="true" t="shared" si="5" ref="O7:O10">T7</f>
        <v>0</v>
      </c>
      <c r="P7" s="29">
        <f aca="true" t="shared" si="6" ref="P7:P10">R7+U7</f>
        <v>0</v>
      </c>
      <c r="Q7" s="29">
        <f aca="true" t="shared" si="7" ref="Q7:Q10">R7</f>
        <v>0</v>
      </c>
      <c r="R7" s="29">
        <v>0</v>
      </c>
      <c r="S7" s="29">
        <f aca="true" t="shared" si="8" ref="S7:S10">T7+U7</f>
        <v>0</v>
      </c>
      <c r="T7" s="29">
        <v>0</v>
      </c>
      <c r="U7" s="29">
        <v>0</v>
      </c>
      <c r="V7" s="29">
        <f aca="true" t="shared" si="9" ref="V7:V10">W7+X7</f>
        <v>3000</v>
      </c>
      <c r="W7" s="29">
        <v>3000</v>
      </c>
      <c r="X7" s="29">
        <v>0</v>
      </c>
    </row>
    <row r="8" spans="1:24" ht="29.25" customHeight="1">
      <c r="A8" s="28" t="s">
        <v>224</v>
      </c>
      <c r="B8" s="28"/>
      <c r="C8" s="28"/>
      <c r="D8" s="28"/>
      <c r="E8" s="28"/>
      <c r="F8" s="28"/>
      <c r="G8" s="28"/>
      <c r="H8" s="29">
        <f t="shared" si="0"/>
        <v>3000</v>
      </c>
      <c r="I8" s="29">
        <f t="shared" si="1"/>
        <v>3000</v>
      </c>
      <c r="J8" s="29">
        <f t="shared" si="2"/>
        <v>0</v>
      </c>
      <c r="K8" s="29">
        <f t="shared" si="3"/>
        <v>0</v>
      </c>
      <c r="L8" s="29">
        <v>0</v>
      </c>
      <c r="M8" s="29">
        <v>0</v>
      </c>
      <c r="N8" s="29">
        <f t="shared" si="4"/>
        <v>0</v>
      </c>
      <c r="O8" s="29">
        <f t="shared" si="5"/>
        <v>0</v>
      </c>
      <c r="P8" s="29">
        <f t="shared" si="6"/>
        <v>0</v>
      </c>
      <c r="Q8" s="29">
        <f t="shared" si="7"/>
        <v>0</v>
      </c>
      <c r="R8" s="29">
        <v>0</v>
      </c>
      <c r="S8" s="29">
        <f t="shared" si="8"/>
        <v>0</v>
      </c>
      <c r="T8" s="29">
        <v>0</v>
      </c>
      <c r="U8" s="29">
        <v>0</v>
      </c>
      <c r="V8" s="29">
        <f t="shared" si="9"/>
        <v>3000</v>
      </c>
      <c r="W8" s="29">
        <v>3000</v>
      </c>
      <c r="X8" s="29">
        <v>0</v>
      </c>
    </row>
    <row r="9" spans="1:24" ht="29.25" customHeight="1">
      <c r="A9" s="28" t="s">
        <v>225</v>
      </c>
      <c r="B9" s="28"/>
      <c r="C9" s="28"/>
      <c r="D9" s="28"/>
      <c r="E9" s="28"/>
      <c r="F9" s="28"/>
      <c r="G9" s="28"/>
      <c r="H9" s="29">
        <f t="shared" si="0"/>
        <v>3000</v>
      </c>
      <c r="I9" s="29">
        <f t="shared" si="1"/>
        <v>3000</v>
      </c>
      <c r="J9" s="29">
        <f t="shared" si="2"/>
        <v>0</v>
      </c>
      <c r="K9" s="29">
        <f t="shared" si="3"/>
        <v>0</v>
      </c>
      <c r="L9" s="29">
        <v>0</v>
      </c>
      <c r="M9" s="29">
        <v>0</v>
      </c>
      <c r="N9" s="29">
        <f t="shared" si="4"/>
        <v>0</v>
      </c>
      <c r="O9" s="29">
        <f t="shared" si="5"/>
        <v>0</v>
      </c>
      <c r="P9" s="29">
        <f t="shared" si="6"/>
        <v>0</v>
      </c>
      <c r="Q9" s="29">
        <f t="shared" si="7"/>
        <v>0</v>
      </c>
      <c r="R9" s="29">
        <v>0</v>
      </c>
      <c r="S9" s="29">
        <f t="shared" si="8"/>
        <v>0</v>
      </c>
      <c r="T9" s="29">
        <v>0</v>
      </c>
      <c r="U9" s="29">
        <v>0</v>
      </c>
      <c r="V9" s="29">
        <f t="shared" si="9"/>
        <v>3000</v>
      </c>
      <c r="W9" s="29">
        <v>3000</v>
      </c>
      <c r="X9" s="29">
        <v>0</v>
      </c>
    </row>
    <row r="10" spans="1:24" ht="29.25" customHeight="1">
      <c r="A10" s="28" t="s">
        <v>226</v>
      </c>
      <c r="B10" s="28" t="s">
        <v>193</v>
      </c>
      <c r="C10" s="28" t="s">
        <v>72</v>
      </c>
      <c r="D10" s="28" t="s">
        <v>227</v>
      </c>
      <c r="E10" s="28" t="s">
        <v>219</v>
      </c>
      <c r="F10" s="28" t="s">
        <v>228</v>
      </c>
      <c r="G10" s="28" t="s">
        <v>229</v>
      </c>
      <c r="H10" s="29">
        <f t="shared" si="0"/>
        <v>3000</v>
      </c>
      <c r="I10" s="29">
        <f t="shared" si="1"/>
        <v>3000</v>
      </c>
      <c r="J10" s="29">
        <f t="shared" si="2"/>
        <v>0</v>
      </c>
      <c r="K10" s="29">
        <f t="shared" si="3"/>
        <v>0</v>
      </c>
      <c r="L10" s="29">
        <v>0</v>
      </c>
      <c r="M10" s="29">
        <v>0</v>
      </c>
      <c r="N10" s="29">
        <f t="shared" si="4"/>
        <v>0</v>
      </c>
      <c r="O10" s="29">
        <f t="shared" si="5"/>
        <v>0</v>
      </c>
      <c r="P10" s="29">
        <f t="shared" si="6"/>
        <v>0</v>
      </c>
      <c r="Q10" s="29">
        <f t="shared" si="7"/>
        <v>0</v>
      </c>
      <c r="R10" s="29">
        <v>0</v>
      </c>
      <c r="S10" s="29">
        <f t="shared" si="8"/>
        <v>0</v>
      </c>
      <c r="T10" s="29">
        <v>0</v>
      </c>
      <c r="U10" s="29">
        <v>0</v>
      </c>
      <c r="V10" s="29">
        <f t="shared" si="9"/>
        <v>3000</v>
      </c>
      <c r="W10" s="29">
        <v>3000</v>
      </c>
      <c r="X10" s="29">
        <v>0</v>
      </c>
    </row>
  </sheetData>
  <sheetProtection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showZeros="0" workbookViewId="0" topLeftCell="A1">
      <selection activeCell="A1" sqref="A1:N1"/>
    </sheetView>
  </sheetViews>
  <sheetFormatPr defaultColWidth="9.00390625" defaultRowHeight="12.75"/>
  <cols>
    <col min="1" max="1" width="21.28125" style="0" customWidth="1"/>
    <col min="2" max="2" width="26.8515625" style="0" customWidth="1"/>
    <col min="3" max="3" width="16.57421875" style="0" customWidth="1"/>
    <col min="4" max="4" width="17.28125" style="0" customWidth="1"/>
    <col min="5" max="5" width="18.00390625" style="0" customWidth="1"/>
    <col min="6" max="6" width="19.140625" style="0" customWidth="1"/>
    <col min="7" max="7" width="12.7109375" style="0" customWidth="1"/>
    <col min="8" max="8" width="13.00390625" style="0" customWidth="1"/>
    <col min="9" max="9" width="17.28125" style="0" customWidth="1"/>
    <col min="10" max="10" width="16.57421875" style="0" customWidth="1"/>
    <col min="11" max="13" width="10.7109375" style="0" customWidth="1"/>
    <col min="14" max="14" width="18.421875" style="0" customWidth="1"/>
    <col min="15" max="15" width="9.00390625" style="0" customWidth="1"/>
  </cols>
  <sheetData>
    <row r="1" spans="1:14" ht="35.25" customHeight="1">
      <c r="A1" s="11" t="s">
        <v>230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customHeight="1">
      <c r="A3" s="13" t="s">
        <v>231</v>
      </c>
      <c r="B3" s="14" t="s">
        <v>232</v>
      </c>
      <c r="C3" s="14" t="s">
        <v>233</v>
      </c>
      <c r="D3" s="14" t="s">
        <v>234</v>
      </c>
      <c r="E3" s="14" t="s">
        <v>94</v>
      </c>
      <c r="F3" s="15" t="s">
        <v>235</v>
      </c>
      <c r="G3" s="16" t="s">
        <v>21</v>
      </c>
      <c r="H3" s="16"/>
      <c r="I3" s="16"/>
      <c r="J3" s="16"/>
      <c r="K3" s="17" t="s">
        <v>236</v>
      </c>
      <c r="L3" s="17" t="s">
        <v>237</v>
      </c>
      <c r="M3" s="17" t="s">
        <v>238</v>
      </c>
      <c r="N3" s="22" t="s">
        <v>239</v>
      </c>
    </row>
    <row r="4" spans="1:14" ht="27.75" customHeight="1">
      <c r="A4" s="13"/>
      <c r="B4" s="14"/>
      <c r="C4" s="14"/>
      <c r="D4" s="14"/>
      <c r="E4" s="14"/>
      <c r="F4" s="15"/>
      <c r="G4" s="16"/>
      <c r="H4" s="16"/>
      <c r="I4" s="16"/>
      <c r="J4" s="16"/>
      <c r="K4" s="17"/>
      <c r="L4" s="17"/>
      <c r="M4" s="17"/>
      <c r="N4" s="22"/>
    </row>
    <row r="5" spans="1:14" ht="45.75" customHeight="1">
      <c r="A5" s="13"/>
      <c r="B5" s="14"/>
      <c r="C5" s="14"/>
      <c r="D5" s="14"/>
      <c r="E5" s="14"/>
      <c r="F5" s="15"/>
      <c r="G5" s="14" t="s">
        <v>67</v>
      </c>
      <c r="H5" s="17" t="s">
        <v>95</v>
      </c>
      <c r="I5" s="17" t="s">
        <v>240</v>
      </c>
      <c r="J5" s="17" t="s">
        <v>241</v>
      </c>
      <c r="K5" s="17"/>
      <c r="L5" s="17"/>
      <c r="M5" s="17"/>
      <c r="N5" s="22"/>
    </row>
    <row r="6" spans="1:14" ht="42" customHeight="1">
      <c r="A6" s="18" t="s">
        <v>67</v>
      </c>
      <c r="B6" s="19" t="s">
        <v>68</v>
      </c>
      <c r="C6" s="19" t="s">
        <v>68</v>
      </c>
      <c r="D6" s="19" t="s">
        <v>68</v>
      </c>
      <c r="E6" s="19" t="s">
        <v>68</v>
      </c>
      <c r="F6" s="19" t="s">
        <v>68</v>
      </c>
      <c r="G6" s="19">
        <v>150000</v>
      </c>
      <c r="H6" s="18">
        <v>150000</v>
      </c>
      <c r="I6" s="23"/>
      <c r="J6" s="18"/>
      <c r="K6" s="18" t="s">
        <v>68</v>
      </c>
      <c r="L6" s="18" t="s">
        <v>68</v>
      </c>
      <c r="M6" s="18" t="s">
        <v>68</v>
      </c>
      <c r="N6" s="19" t="s">
        <v>68</v>
      </c>
    </row>
    <row r="7" spans="1:14" ht="42" customHeight="1">
      <c r="A7" s="18" t="s">
        <v>191</v>
      </c>
      <c r="B7" s="19"/>
      <c r="C7" s="19"/>
      <c r="D7" s="19"/>
      <c r="E7" s="19"/>
      <c r="F7" s="19"/>
      <c r="G7" s="19">
        <v>150000</v>
      </c>
      <c r="H7" s="18">
        <v>150000</v>
      </c>
      <c r="I7" s="23"/>
      <c r="J7" s="18"/>
      <c r="K7" s="18"/>
      <c r="L7" s="18"/>
      <c r="M7" s="18"/>
      <c r="N7" s="19"/>
    </row>
    <row r="8" spans="1:14" ht="42" customHeight="1">
      <c r="A8" s="18" t="s">
        <v>70</v>
      </c>
      <c r="B8" s="19"/>
      <c r="C8" s="19"/>
      <c r="D8" s="19"/>
      <c r="E8" s="19"/>
      <c r="F8" s="19"/>
      <c r="G8" s="19">
        <v>150000</v>
      </c>
      <c r="H8" s="18">
        <v>150000</v>
      </c>
      <c r="I8" s="23"/>
      <c r="J8" s="18"/>
      <c r="K8" s="18"/>
      <c r="L8" s="18"/>
      <c r="M8" s="18"/>
      <c r="N8" s="19"/>
    </row>
    <row r="9" spans="1:14" ht="42" customHeight="1">
      <c r="A9" s="20" t="s">
        <v>242</v>
      </c>
      <c r="B9" s="21"/>
      <c r="C9" s="21" t="s">
        <v>243</v>
      </c>
      <c r="D9" s="21" t="s">
        <v>244</v>
      </c>
      <c r="E9" s="21" t="s">
        <v>245</v>
      </c>
      <c r="F9" s="21"/>
      <c r="G9" s="21">
        <v>150000</v>
      </c>
      <c r="H9" s="20">
        <v>150000</v>
      </c>
      <c r="I9" s="20"/>
      <c r="J9" s="20"/>
      <c r="K9" s="20" t="s">
        <v>246</v>
      </c>
      <c r="L9" s="20" t="s">
        <v>246</v>
      </c>
      <c r="M9" s="20" t="s">
        <v>246</v>
      </c>
      <c r="N9" s="21"/>
    </row>
    <row r="10" ht="12.75" customHeight="1"/>
    <row r="11" ht="29.25" customHeight="1"/>
    <row r="12" ht="32.25" customHeight="1"/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34">
    <mergeCell ref="A1:N1"/>
    <mergeCell ref="A2:N2"/>
    <mergeCell ref="A3:A5"/>
    <mergeCell ref="B3:B5"/>
    <mergeCell ref="C3:C5"/>
    <mergeCell ref="D3:D5"/>
    <mergeCell ref="E3:E5"/>
    <mergeCell ref="F3:F5"/>
    <mergeCell ref="K3:K5"/>
    <mergeCell ref="L3:L5"/>
    <mergeCell ref="M3:M5"/>
    <mergeCell ref="N3:N5"/>
    <mergeCell ref="G3:J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2018-08-08T01:50:38Z</dcterms:created>
  <dcterms:modified xsi:type="dcterms:W3CDTF">2019-02-21T02:05:48Z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