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<sst xmlns="http://schemas.openxmlformats.org/spreadsheetml/2006/main" count="73" uniqueCount="30">
  <si>
    <t>2018年汇总表</t>
  </si>
  <si>
    <t>统计时间：2018年1月1日-7月10日</t>
  </si>
  <si>
    <t>第6批</t>
  </si>
  <si>
    <t>小区名称</t>
  </si>
  <si>
    <t>户数（户）</t>
  </si>
  <si>
    <t>人口（口）</t>
  </si>
  <si>
    <t>面积      （平方米）</t>
  </si>
  <si>
    <t>现房(套)</t>
  </si>
  <si>
    <t>期房（套）</t>
  </si>
  <si>
    <t>营业（套）</t>
  </si>
  <si>
    <t>山门新村（套）</t>
  </si>
  <si>
    <t>汽车维修园区、仓储园（套）</t>
  </si>
  <si>
    <t>货币补偿（元）</t>
  </si>
  <si>
    <t>甲方向乙方支付款（元）</t>
  </si>
  <si>
    <t>补缴房款（元）</t>
  </si>
  <si>
    <t>过渡房（套）</t>
  </si>
  <si>
    <t>备注</t>
  </si>
  <si>
    <t>西湖</t>
  </si>
  <si>
    <t>育才</t>
  </si>
  <si>
    <t>文昌</t>
  </si>
  <si>
    <t>中静</t>
  </si>
  <si>
    <t>山门新村</t>
  </si>
  <si>
    <t>货币补偿</t>
  </si>
  <si>
    <t>面积转让</t>
  </si>
  <si>
    <t>合计</t>
  </si>
  <si>
    <t>拆除日期是2018年的有21户。</t>
  </si>
  <si>
    <t>2016年汇总表</t>
  </si>
  <si>
    <t>汽车维修园区（套）</t>
  </si>
  <si>
    <t>2017年汇总表</t>
  </si>
  <si>
    <t>第1/2/3期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</si>
</sst>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10.00390625" style="0" bestFit="1" customWidth="1"/>
    <col min="2" max="2" width="8.00390625" style="0" bestFit="1" customWidth="1"/>
    <col min="3" max="3" width="8.25390625" style="0" bestFit="1" customWidth="1"/>
    <col min="4" max="4" width="12.375" style="0" bestFit="1" customWidth="1"/>
    <col min="5" max="6" width="7.75390625" style="0" bestFit="1" customWidth="1"/>
    <col min="7" max="7" width="8.125" style="0" bestFit="1" customWidth="1"/>
    <col min="8" max="8" width="8.50390625" style="0" bestFit="1" customWidth="1"/>
    <col min="9" max="9" width="9.875" style="0" bestFit="1" customWidth="1"/>
    <col min="10" max="10" width="10.125" style="0" bestFit="1" customWidth="1"/>
    <col min="11" max="11" width="12.875" style="0" bestFit="1" customWidth="1"/>
    <col min="12" max="12" width="10.50390625" style="0" bestFit="1" customWidth="1"/>
    <col min="13" max="13" width="9.125" style="0" bestFit="1" customWidth="1"/>
    <col min="14" max="14" width="7.625" style="0" bestFit="1" customWidth="1"/>
    <col min="15" max="17" width="9.00390625" style="1" customWidth="1"/>
  </cols>
  <sheetData>
    <row r="1" spans="1:14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13" t="s">
        <v>1</v>
      </c>
      <c r="B2" s="13"/>
      <c r="C2" s="13"/>
      <c r="D2" s="13"/>
      <c r="L2" s="9" t="s">
        <v>2</v>
      </c>
      <c r="M2" s="9"/>
      <c r="N2" s="9"/>
    </row>
    <row r="3" spans="1:14" ht="73.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3" t="s">
        <v>16</v>
      </c>
    </row>
    <row r="4" spans="1:14" s="1" customFormat="1" ht="30" customHeight="1">
      <c r="A4" s="3" t="s">
        <v>17</v>
      </c>
      <c r="B4" s="11">
        <v>22</v>
      </c>
      <c r="C4" s="11">
        <v>86</v>
      </c>
      <c r="D4" s="11">
        <v>8661.07</v>
      </c>
      <c r="E4" s="11">
        <v>19</v>
      </c>
      <c r="F4" s="11"/>
      <c r="G4" s="11">
        <v>17</v>
      </c>
      <c r="H4" s="11">
        <v>2</v>
      </c>
      <c r="I4" s="11">
        <v>6</v>
      </c>
      <c r="J4" s="11"/>
      <c r="K4" s="11">
        <v>692848</v>
      </c>
      <c r="L4" s="10">
        <v>2758181</v>
      </c>
      <c r="M4" s="6"/>
      <c r="N4" s="3"/>
    </row>
    <row r="5" spans="1:14" s="1" customFormat="1" ht="30" customHeight="1">
      <c r="A5" s="3" t="s">
        <v>18</v>
      </c>
      <c r="B5" s="11">
        <v>6</v>
      </c>
      <c r="C5" s="11">
        <v>23</v>
      </c>
      <c r="D5" s="11">
        <v>1611.78</v>
      </c>
      <c r="E5" s="11">
        <v>5</v>
      </c>
      <c r="F5" s="11"/>
      <c r="G5" s="11">
        <v>4</v>
      </c>
      <c r="H5" s="11"/>
      <c r="I5" s="11"/>
      <c r="J5" s="11"/>
      <c r="K5" s="11">
        <v>172675</v>
      </c>
      <c r="L5" s="6">
        <v>60808</v>
      </c>
      <c r="M5" s="6"/>
      <c r="N5" s="6"/>
    </row>
    <row r="6" spans="1:14" s="1" customFormat="1" ht="30" customHeight="1">
      <c r="A6" s="3" t="s">
        <v>19</v>
      </c>
      <c r="B6" s="11">
        <v>5</v>
      </c>
      <c r="C6" s="11">
        <v>14</v>
      </c>
      <c r="D6" s="11">
        <v>1385.06</v>
      </c>
      <c r="E6" s="11">
        <v>10</v>
      </c>
      <c r="F6" s="11"/>
      <c r="G6" s="11"/>
      <c r="H6" s="11"/>
      <c r="I6" s="11"/>
      <c r="J6" s="11"/>
      <c r="K6" s="11">
        <v>276854</v>
      </c>
      <c r="L6" s="6"/>
      <c r="M6" s="6"/>
      <c r="N6" s="6"/>
    </row>
    <row r="7" spans="1:14" s="1" customFormat="1" ht="30" customHeight="1">
      <c r="A7" s="3" t="s">
        <v>20</v>
      </c>
      <c r="B7" s="6">
        <v>1</v>
      </c>
      <c r="C7" s="6">
        <v>6</v>
      </c>
      <c r="D7" s="6">
        <v>51.83</v>
      </c>
      <c r="E7" s="6">
        <v>1</v>
      </c>
      <c r="F7" s="6"/>
      <c r="G7" s="6"/>
      <c r="H7" s="6"/>
      <c r="I7" s="6"/>
      <c r="J7" s="6"/>
      <c r="K7" s="6">
        <v>29630</v>
      </c>
      <c r="L7" s="6"/>
      <c r="M7" s="6"/>
      <c r="N7" s="6"/>
    </row>
    <row r="8" spans="1:14" s="1" customFormat="1" ht="30" customHeight="1">
      <c r="A8" s="3" t="s">
        <v>21</v>
      </c>
      <c r="B8" s="6">
        <v>1</v>
      </c>
      <c r="C8" s="6">
        <v>2</v>
      </c>
      <c r="D8" s="6"/>
      <c r="E8" s="6"/>
      <c r="F8" s="6"/>
      <c r="G8" s="6"/>
      <c r="H8" s="6">
        <v>1</v>
      </c>
      <c r="I8" s="6"/>
      <c r="J8" s="6"/>
      <c r="K8" s="6"/>
      <c r="L8" s="6">
        <v>22879</v>
      </c>
      <c r="M8" s="6"/>
      <c r="N8" s="6"/>
    </row>
    <row r="9" spans="1:14" s="1" customFormat="1" ht="30" customHeight="1">
      <c r="A9" s="3" t="s">
        <v>22</v>
      </c>
      <c r="B9" s="6">
        <v>22</v>
      </c>
      <c r="C9" s="6">
        <v>77</v>
      </c>
      <c r="D9" s="6">
        <v>1002.48</v>
      </c>
      <c r="E9" s="6"/>
      <c r="F9" s="6"/>
      <c r="G9" s="6"/>
      <c r="H9" s="6"/>
      <c r="I9" s="6"/>
      <c r="J9" s="6">
        <v>3263298</v>
      </c>
      <c r="L9" s="6"/>
      <c r="M9" s="6"/>
      <c r="N9" s="6"/>
    </row>
    <row r="10" spans="1:14" s="1" customFormat="1" ht="30" customHeight="1">
      <c r="A10" s="3" t="s">
        <v>23</v>
      </c>
      <c r="B10" s="6">
        <v>5</v>
      </c>
      <c r="C10" s="6">
        <v>23</v>
      </c>
      <c r="D10" s="6">
        <v>733.06</v>
      </c>
      <c r="E10" s="6"/>
      <c r="F10" s="6"/>
      <c r="G10" s="6"/>
      <c r="H10" s="6"/>
      <c r="I10" s="6"/>
      <c r="J10" s="11"/>
      <c r="K10" s="6">
        <v>119335</v>
      </c>
      <c r="L10" s="6"/>
      <c r="M10" s="6"/>
      <c r="N10" s="6"/>
    </row>
    <row r="11" spans="1:14" ht="30" customHeight="1">
      <c r="A11" s="3" t="s">
        <v>24</v>
      </c>
      <c r="B11" s="3">
        <f>SUM(B4:B10)</f>
        <v>62</v>
      </c>
      <c r="C11" s="3">
        <f>SUM(C4:C10)</f>
        <v>231</v>
      </c>
      <c r="D11" s="3">
        <f aca="true" t="shared" si="0" ref="D11:N11">SUM(D4:D10)</f>
        <v>13445.279999999999</v>
      </c>
      <c r="E11" s="3">
        <f t="shared" si="0"/>
        <v>35</v>
      </c>
      <c r="F11" s="3">
        <f t="shared" si="0"/>
        <v>0</v>
      </c>
      <c r="G11" s="3">
        <f t="shared" si="0"/>
        <v>21</v>
      </c>
      <c r="H11" s="3">
        <f t="shared" si="0"/>
        <v>3</v>
      </c>
      <c r="I11" s="3">
        <f t="shared" si="0"/>
        <v>6</v>
      </c>
      <c r="J11" s="3">
        <f t="shared" si="0"/>
        <v>3263298</v>
      </c>
      <c r="K11" s="3">
        <f t="shared" si="0"/>
        <v>1291342</v>
      </c>
      <c r="L11" s="3">
        <f t="shared" si="0"/>
        <v>2841868</v>
      </c>
      <c r="M11" s="3">
        <f t="shared" si="0"/>
        <v>0</v>
      </c>
      <c r="N11" s="3">
        <f t="shared" si="0"/>
        <v>0</v>
      </c>
    </row>
    <row r="12" spans="1:14" ht="31.5" customHeight="1">
      <c r="A12" s="14" t="s">
        <v>25</v>
      </c>
      <c r="B12" s="14"/>
      <c r="C12" s="14"/>
      <c r="D12" s="14"/>
      <c r="J12" s="1"/>
      <c r="K12" s="1"/>
      <c r="L12" s="12"/>
      <c r="M12" s="12"/>
      <c r="N12" s="1"/>
    </row>
    <row r="13" spans="1:14" ht="14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sheetProtection/>
  <mergeCells count="5">
    <mergeCell ref="A1:N1"/>
    <mergeCell ref="A2:D2"/>
    <mergeCell ref="L2:N2"/>
    <mergeCell ref="A12:D12"/>
    <mergeCell ref="A13:N14"/>
  </mergeCells>
  <printOptions/>
  <pageMargins left="0.4" right="0.31" top="0.24" bottom="0.26" header="0.17" footer="0.1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2" width="9.00390625" style="1" customWidth="1"/>
    <col min="3" max="3" width="7.75390625" style="1" bestFit="1" customWidth="1"/>
    <col min="4" max="7" width="9.00390625" style="1" customWidth="1"/>
    <col min="8" max="8" width="8.125" style="1" bestFit="1" customWidth="1"/>
    <col min="9" max="12" width="9.00390625" style="1" customWidth="1"/>
    <col min="13" max="13" width="7.125" style="1" bestFit="1" customWidth="1"/>
    <col min="14" max="14" width="9.00390625" style="1" customWidth="1"/>
  </cols>
  <sheetData>
    <row r="1" spans="1:14" ht="23.2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75.7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4" t="s">
        <v>27</v>
      </c>
      <c r="J3" s="4" t="s">
        <v>12</v>
      </c>
      <c r="K3" s="4" t="s">
        <v>13</v>
      </c>
      <c r="L3" s="4" t="s">
        <v>14</v>
      </c>
      <c r="M3" s="4" t="s">
        <v>15</v>
      </c>
      <c r="N3" s="3" t="s">
        <v>16</v>
      </c>
    </row>
    <row r="4" spans="1:14" ht="33.75" customHeight="1">
      <c r="A4" s="3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</row>
    <row r="5" spans="1:14" ht="33.75" customHeight="1">
      <c r="A5" s="3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</row>
    <row r="6" spans="1:14" ht="33.75" customHeight="1">
      <c r="A6" s="3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3.75" customHeight="1">
      <c r="A7" s="3" t="s">
        <v>20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</row>
    <row r="8" spans="1:14" ht="33.75" customHeight="1">
      <c r="A8" s="3" t="s">
        <v>21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"/>
    </row>
    <row r="9" spans="1:14" ht="33.75" customHeight="1">
      <c r="A9" s="3" t="s">
        <v>22</v>
      </c>
      <c r="B9" s="6"/>
      <c r="C9" s="6"/>
      <c r="D9" s="6"/>
      <c r="E9" s="6"/>
      <c r="F9" s="6"/>
      <c r="G9" s="6"/>
      <c r="H9" s="6"/>
      <c r="I9" s="6"/>
      <c r="J9" s="11"/>
      <c r="K9" s="6"/>
      <c r="L9" s="6"/>
      <c r="M9" s="6"/>
      <c r="N9" s="3"/>
    </row>
    <row r="10" spans="1:14" ht="33.75" customHeight="1">
      <c r="A10" s="3" t="s">
        <v>23</v>
      </c>
      <c r="B10" s="6"/>
      <c r="C10" s="6"/>
      <c r="D10" s="6"/>
      <c r="E10" s="6"/>
      <c r="F10" s="6"/>
      <c r="G10" s="6"/>
      <c r="H10" s="6"/>
      <c r="I10" s="6"/>
      <c r="J10" s="11"/>
      <c r="K10" s="6"/>
      <c r="L10" s="6"/>
      <c r="M10" s="6"/>
      <c r="N10" s="3"/>
    </row>
    <row r="11" spans="1:14" ht="33.75" customHeight="1">
      <c r="A11" s="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</sheetData>
  <sheetProtection/>
  <mergeCells count="1">
    <mergeCell ref="A1:N1"/>
  </mergeCells>
  <printOptions/>
  <pageMargins left="0.75" right="0.75" top="1" bottom="1" header="0.5" footer="0.5"/>
  <pageSetup horizontalDpi="13" verticalDpi="13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0.00390625" style="0" bestFit="1" customWidth="1"/>
    <col min="2" max="2" width="8.00390625" style="0" bestFit="1" customWidth="1"/>
    <col min="3" max="3" width="8.25390625" style="0" bestFit="1" customWidth="1"/>
    <col min="4" max="4" width="12.375" style="0" bestFit="1" customWidth="1"/>
    <col min="5" max="6" width="7.75390625" style="0" bestFit="1" customWidth="1"/>
    <col min="7" max="7" width="8.125" style="0" bestFit="1" customWidth="1"/>
    <col min="8" max="8" width="8.50390625" style="0" bestFit="1" customWidth="1"/>
    <col min="9" max="9" width="9.875" style="0" bestFit="1" customWidth="1"/>
    <col min="10" max="10" width="10.125" style="0" bestFit="1" customWidth="1"/>
    <col min="11" max="11" width="12.875" style="0" bestFit="1" customWidth="1"/>
    <col min="12" max="12" width="10.50390625" style="0" bestFit="1" customWidth="1"/>
    <col min="13" max="13" width="9.125" style="0" bestFit="1" customWidth="1"/>
    <col min="14" max="14" width="7.625" style="0" bestFit="1" customWidth="1"/>
    <col min="15" max="17" width="9.00390625" style="1" customWidth="1"/>
  </cols>
  <sheetData>
    <row r="1" spans="1:14" ht="36.7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2:14" ht="14.25">
      <c r="L2" s="9" t="s">
        <v>29</v>
      </c>
      <c r="M2" s="9"/>
      <c r="N2" s="9"/>
    </row>
    <row r="3" spans="1:14" ht="73.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4" t="s">
        <v>27</v>
      </c>
      <c r="J3" s="4" t="s">
        <v>12</v>
      </c>
      <c r="K3" s="4" t="s">
        <v>13</v>
      </c>
      <c r="L3" s="4" t="s">
        <v>14</v>
      </c>
      <c r="M3" s="4" t="s">
        <v>15</v>
      </c>
      <c r="N3" s="3" t="s">
        <v>16</v>
      </c>
    </row>
    <row r="4" spans="1:14" s="1" customFormat="1" ht="30" customHeight="1">
      <c r="A4" s="3" t="s">
        <v>17</v>
      </c>
      <c r="B4" s="6">
        <v>14</v>
      </c>
      <c r="C4" s="6">
        <v>61</v>
      </c>
      <c r="D4" s="6">
        <v>4097.47</v>
      </c>
      <c r="E4" s="6">
        <v>25</v>
      </c>
      <c r="F4" s="6">
        <v>0</v>
      </c>
      <c r="G4" s="6">
        <v>5</v>
      </c>
      <c r="H4" s="6">
        <v>0</v>
      </c>
      <c r="I4" s="6">
        <v>0</v>
      </c>
      <c r="J4" s="6">
        <v>0</v>
      </c>
      <c r="K4" s="10">
        <v>1227943</v>
      </c>
      <c r="L4" s="10">
        <v>32576</v>
      </c>
      <c r="M4" s="6">
        <v>0</v>
      </c>
      <c r="N4" s="3"/>
    </row>
    <row r="5" spans="1:14" s="1" customFormat="1" ht="30" customHeight="1">
      <c r="A5" s="3" t="s">
        <v>18</v>
      </c>
      <c r="B5" s="6">
        <v>5</v>
      </c>
      <c r="C5" s="6">
        <v>13</v>
      </c>
      <c r="D5" s="6">
        <v>2398.27</v>
      </c>
      <c r="E5" s="6">
        <v>14</v>
      </c>
      <c r="F5" s="6">
        <v>0</v>
      </c>
      <c r="G5" s="6">
        <v>2</v>
      </c>
      <c r="H5" s="6">
        <v>0</v>
      </c>
      <c r="I5" s="6">
        <v>0</v>
      </c>
      <c r="J5" s="6">
        <v>0</v>
      </c>
      <c r="K5" s="6">
        <v>737058</v>
      </c>
      <c r="L5" s="6">
        <v>0</v>
      </c>
      <c r="M5" s="6">
        <v>0</v>
      </c>
      <c r="N5" s="6"/>
    </row>
    <row r="6" spans="1:14" s="1" customFormat="1" ht="30" customHeight="1">
      <c r="A6" s="3" t="s">
        <v>19</v>
      </c>
      <c r="B6" s="6">
        <v>12</v>
      </c>
      <c r="C6" s="6">
        <v>33</v>
      </c>
      <c r="D6" s="6">
        <v>5493.08</v>
      </c>
      <c r="E6" s="6">
        <v>49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1802141</v>
      </c>
      <c r="L6" s="6">
        <v>0</v>
      </c>
      <c r="M6" s="6">
        <v>0</v>
      </c>
      <c r="N6" s="6"/>
    </row>
    <row r="7" spans="1:14" s="1" customFormat="1" ht="30" customHeight="1">
      <c r="A7" s="3" t="s">
        <v>20</v>
      </c>
      <c r="B7" s="6">
        <v>1</v>
      </c>
      <c r="C7" s="6">
        <v>4</v>
      </c>
      <c r="D7" s="6">
        <v>376.29</v>
      </c>
      <c r="E7" s="6">
        <v>0</v>
      </c>
      <c r="F7" s="6">
        <v>0</v>
      </c>
      <c r="G7" s="6">
        <v>2</v>
      </c>
      <c r="H7" s="6">
        <v>0</v>
      </c>
      <c r="I7" s="6">
        <v>0</v>
      </c>
      <c r="J7" s="6">
        <v>0</v>
      </c>
      <c r="K7" s="6">
        <v>3309</v>
      </c>
      <c r="L7" s="6">
        <v>0</v>
      </c>
      <c r="M7" s="6">
        <v>0</v>
      </c>
      <c r="N7" s="6"/>
    </row>
    <row r="8" spans="1:14" s="1" customFormat="1" ht="30" customHeight="1">
      <c r="A8" s="3" t="s">
        <v>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/>
    </row>
    <row r="9" spans="1:14" s="1" customFormat="1" ht="30" customHeight="1">
      <c r="A9" s="3" t="s">
        <v>22</v>
      </c>
      <c r="B9" s="6">
        <v>3</v>
      </c>
      <c r="C9" s="6">
        <v>14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11">
        <v>107760</v>
      </c>
      <c r="K9" s="6">
        <v>0</v>
      </c>
      <c r="L9" s="6">
        <v>0</v>
      </c>
      <c r="M9" s="6">
        <v>0</v>
      </c>
      <c r="N9" s="6"/>
    </row>
    <row r="10" spans="1:14" s="1" customFormat="1" ht="30" customHeight="1">
      <c r="A10" s="3" t="s">
        <v>23</v>
      </c>
      <c r="B10" s="6">
        <v>3</v>
      </c>
      <c r="C10" s="6">
        <v>11</v>
      </c>
      <c r="D10" s="6">
        <v>1056.25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1"/>
      <c r="K10" s="6">
        <v>298405</v>
      </c>
      <c r="L10" s="6">
        <v>0</v>
      </c>
      <c r="M10" s="6">
        <v>0</v>
      </c>
      <c r="N10" s="6"/>
    </row>
    <row r="11" spans="1:14" ht="30" customHeight="1">
      <c r="A11" s="3" t="s">
        <v>24</v>
      </c>
      <c r="B11" s="3">
        <f aca="true" t="shared" si="0" ref="B11:M11">SUM(B4:B10)</f>
        <v>38</v>
      </c>
      <c r="C11" s="3">
        <f t="shared" si="0"/>
        <v>136</v>
      </c>
      <c r="D11" s="3">
        <f t="shared" si="0"/>
        <v>13421.36</v>
      </c>
      <c r="E11" s="3">
        <f t="shared" si="0"/>
        <v>88</v>
      </c>
      <c r="F11" s="3">
        <f t="shared" si="0"/>
        <v>0</v>
      </c>
      <c r="G11" s="3">
        <f t="shared" si="0"/>
        <v>11</v>
      </c>
      <c r="H11" s="3">
        <f t="shared" si="0"/>
        <v>0</v>
      </c>
      <c r="I11" s="3">
        <f t="shared" si="0"/>
        <v>0</v>
      </c>
      <c r="J11" s="3">
        <f t="shared" si="0"/>
        <v>107760</v>
      </c>
      <c r="K11" s="3">
        <f t="shared" si="0"/>
        <v>4068856</v>
      </c>
      <c r="L11" s="3">
        <f t="shared" si="0"/>
        <v>32576</v>
      </c>
      <c r="M11" s="3">
        <f t="shared" si="0"/>
        <v>0</v>
      </c>
      <c r="N11" s="3"/>
    </row>
    <row r="12" spans="10:14" ht="31.5" customHeight="1">
      <c r="J12" s="1"/>
      <c r="K12" s="1"/>
      <c r="L12" s="12"/>
      <c r="M12" s="12"/>
      <c r="N12" s="1"/>
    </row>
    <row r="13" spans="1:14" ht="14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sheetProtection/>
  <mergeCells count="3">
    <mergeCell ref="A1:N1"/>
    <mergeCell ref="L2:N2"/>
    <mergeCell ref="A13:N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2017-04-25T06:48:47Z</cp:lastPrinted>
  <dcterms:created xsi:type="dcterms:W3CDTF">2015-04-21T02:30:54Z</dcterms:created>
  <dcterms:modified xsi:type="dcterms:W3CDTF">2018-07-12T01:44:23Z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