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汇总表" sheetId="1" r:id="rId1"/>
    <sheet name="2018年保障性安居工程资金筹措支出表" sheetId="2" r:id="rId2"/>
    <sheet name="保障性安居工程建设进展情况快报表" sheetId="3" r:id="rId3"/>
  </sheets>
  <definedNames/>
  <calcPr fullCalcOnLoad="1"/>
</workbook>
</file>

<file path=xl/sharedStrings.xml><?xml version="1.0" encoding="utf-8"?>
<sst xmlns="http://schemas.openxmlformats.org/spreadsheetml/2006/main" count="210" uniqueCount="116">
  <si>
    <t xml:space="preserve">    表一</t>
  </si>
  <si>
    <t>2018年公共租赁住房分配入住情况表</t>
  </si>
  <si>
    <t>填报单位（签章）：海原县住房和城乡建设局</t>
  </si>
  <si>
    <t>单位：套、户</t>
  </si>
  <si>
    <t>时间节点</t>
  </si>
  <si>
    <t>自治区下达计划任务套数</t>
  </si>
  <si>
    <r>
      <t>(1)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实际开工套数</t>
    </r>
  </si>
  <si>
    <t>(2）房屋筹集类型（套）</t>
  </si>
  <si>
    <t>(3)分配入住情况（套）</t>
  </si>
  <si>
    <t>(4)未分配入住情况</t>
  </si>
  <si>
    <t>2018年发放租赁补贴户数</t>
  </si>
  <si>
    <t>清退住房保障范围情况</t>
  </si>
  <si>
    <t>小计</t>
  </si>
  <si>
    <t>政府投资建设套数</t>
  </si>
  <si>
    <t>企业投资建设套数</t>
  </si>
  <si>
    <t>政府投资建设</t>
  </si>
  <si>
    <t>企业投资建设</t>
  </si>
  <si>
    <r>
      <t>其中：</t>
    </r>
    <r>
      <rPr>
        <sz val="9"/>
        <rFont val="宋体"/>
        <family val="0"/>
      </rPr>
      <t>公交司机、环卫职工分配套数</t>
    </r>
  </si>
  <si>
    <r>
      <t>其中：</t>
    </r>
    <r>
      <rPr>
        <sz val="9"/>
        <rFont val="宋体"/>
        <family val="0"/>
      </rPr>
      <t>青年医生、青年教师分配套数</t>
    </r>
  </si>
  <si>
    <r>
      <t>其中：</t>
    </r>
    <r>
      <rPr>
        <sz val="9"/>
        <rFont val="宋体"/>
        <family val="0"/>
      </rPr>
      <t>外来务工人员分配套数</t>
    </r>
  </si>
  <si>
    <t>未分配套数</t>
  </si>
  <si>
    <r>
      <t>其中：</t>
    </r>
    <r>
      <rPr>
        <sz val="9"/>
        <rFont val="宋体"/>
        <family val="0"/>
      </rPr>
      <t>竣工验收备案一年以上</t>
    </r>
  </si>
  <si>
    <t>2018年度清退租赁补贴户数</t>
  </si>
  <si>
    <t>2018年清退实物配租户数</t>
  </si>
  <si>
    <t>其中：各类园区内建设套数</t>
  </si>
  <si>
    <t>分配
套数</t>
  </si>
  <si>
    <t>入住
套数</t>
  </si>
  <si>
    <t>合 计</t>
  </si>
  <si>
    <t>2007-2013年</t>
  </si>
  <si>
    <t>——</t>
  </si>
  <si>
    <t xml:space="preserve"> </t>
  </si>
  <si>
    <t>2014年</t>
  </si>
  <si>
    <t>2015年</t>
  </si>
  <si>
    <t>填表人：马有梅</t>
  </si>
  <si>
    <t>审核人：李玉龙</t>
  </si>
  <si>
    <t>填报日期：2018年10月25日</t>
  </si>
  <si>
    <t>填报说明：</t>
  </si>
  <si>
    <t>1、本表数据逻辑关系：2=3=8+17；3=4+6；8=10+12；9=11+13；17≥18；8≥9；10≥11；12≥13；即：“分配套数”包含“入住套数”；8列包含14、15、16列。</t>
  </si>
  <si>
    <t>2、“政府投资建设”：包括由政府或政府有关部门出资建设、购买的公租房；由园区管委会或融资平台出资建设的公租房；在商品房中配建产权约定归政府的公租房。</t>
  </si>
  <si>
    <t>3、“企业投资建设”：包括完全由企业出资建设的公租房；取得过中央补助资金或税费减免等优惠政策，由政府和企业共有产权的公租房；产权约定归学校或医院，作为教师或医生周转宿舍的公租房。</t>
  </si>
  <si>
    <t>4、本表数据要与“台账项目表”数据保持一致。每月25日前及时更新公租房项目台账，根据台账填报本表，同时报送台账电子版。</t>
  </si>
  <si>
    <t>5、报送截至日期：每月25日之前，同时报送电子版和纸质版，纸质版需加盖住房城乡建设局公章，报送邮箱：tianbo-2004@163.com，传真：0951-5030373。</t>
  </si>
  <si>
    <t xml:space="preserve">     表二</t>
  </si>
  <si>
    <t>2018年度保障性安居工程资金筹措支出表</t>
  </si>
  <si>
    <t>填报单位：海原县住房和城乡建设局</t>
  </si>
  <si>
    <t xml:space="preserve">              类型</t>
  </si>
  <si>
    <t>投资计划</t>
  </si>
  <si>
    <t>2018年度已到位资金</t>
  </si>
  <si>
    <t>2018年度已完成投资</t>
  </si>
  <si>
    <t xml:space="preserve"> 项目</t>
  </si>
  <si>
    <t>总投资（万元）</t>
  </si>
  <si>
    <t>年度计划投资</t>
  </si>
  <si>
    <t>合计</t>
  </si>
  <si>
    <t>中央补助落实</t>
  </si>
  <si>
    <t>自治区落实</t>
  </si>
  <si>
    <t>市县财政配套资金落实</t>
  </si>
  <si>
    <t>国开行融资贷款落实额度</t>
  </si>
  <si>
    <t>农发行融资贷款落实额度</t>
  </si>
  <si>
    <t>企业、个人自筹落实</t>
  </si>
  <si>
    <t>其他渠道落实</t>
  </si>
  <si>
    <t>中央补助资金支出</t>
  </si>
  <si>
    <t>自治区补助资金支出</t>
  </si>
  <si>
    <t>市县财政配套资金支出</t>
  </si>
  <si>
    <t>国开行融资贷款支出</t>
  </si>
  <si>
    <t>农发行融资贷款支出</t>
  </si>
  <si>
    <t>企业、个人自筹资金支出</t>
  </si>
  <si>
    <t>其他渠道资金支出</t>
  </si>
  <si>
    <t>城市棚户区改造</t>
  </si>
  <si>
    <t>租赁补贴资金发放</t>
  </si>
  <si>
    <t xml:space="preserve">      填表人：马有梅</t>
  </si>
  <si>
    <t xml:space="preserve"> 注：1、请按照棚户区改造资金来源及支出填写，无资金来源填0，不得空缺；且“总投资”大于等于“年度计划投资”；“2018年度已到位资金”大于等于“2018年度已完成投资”。</t>
  </si>
  <si>
    <t xml:space="preserve">     2、“发放租赁补贴”填写廉租住房租赁补贴资金，按照到位和支出对应填写到中央补助资金（第4、12列）中。</t>
  </si>
  <si>
    <t xml:space="preserve">     3、本表填写2018年下达各市县目标任务分解项目资金落实和完成投资情况，不含续建项目的资金到位、完成投资情况。</t>
  </si>
  <si>
    <t xml:space="preserve">` </t>
  </si>
  <si>
    <t>2018年保障性安居工程建设进展情况快报表</t>
  </si>
  <si>
    <t>填报单位： 海原县住房和城乡建设局</t>
  </si>
  <si>
    <r>
      <t>月报年月：</t>
    </r>
    <r>
      <rPr>
        <sz val="9"/>
        <rFont val="Arial"/>
        <family val="2"/>
      </rP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10</t>
    </r>
    <r>
      <rPr>
        <sz val="9"/>
        <rFont val="宋体"/>
        <family val="0"/>
      </rPr>
      <t>月</t>
    </r>
  </si>
  <si>
    <t xml:space="preserve">    单位：套、户、平方米、万元</t>
  </si>
  <si>
    <t>分类          指标</t>
  </si>
  <si>
    <t>2018年1月至报告期末</t>
  </si>
  <si>
    <t>棚户区征收情况</t>
  </si>
  <si>
    <t>保障性住房（棚户区安置住房）建设情况</t>
  </si>
  <si>
    <t>入住套数</t>
  </si>
  <si>
    <t>签订征收补偿协议户数</t>
  </si>
  <si>
    <t>拆迁面积</t>
  </si>
  <si>
    <t>新开工</t>
  </si>
  <si>
    <t>基本建成</t>
  </si>
  <si>
    <t>竣工</t>
  </si>
  <si>
    <t>完成投资</t>
  </si>
  <si>
    <t>其中：新建安置住房安置</t>
  </si>
  <si>
    <t>其中：货币化安置</t>
  </si>
  <si>
    <t>套数</t>
  </si>
  <si>
    <t>面积</t>
  </si>
  <si>
    <t>政府收购房源安置</t>
  </si>
  <si>
    <t>政府搭桥，居民选购商品住房安置</t>
  </si>
  <si>
    <t>居民自由支配货币补偿款</t>
  </si>
  <si>
    <t>1、公共租赁住房小计</t>
  </si>
  <si>
    <t>其中：新建改建</t>
  </si>
  <si>
    <t xml:space="preserve">  购买</t>
  </si>
  <si>
    <t>长期租赁</t>
  </si>
  <si>
    <t>2、经济适用住房</t>
  </si>
  <si>
    <t>3、限价商品住房</t>
  </si>
  <si>
    <t>4、城市棚户区</t>
  </si>
  <si>
    <t>5、国有工矿棚户区</t>
  </si>
  <si>
    <t>6、国有林区棚户区</t>
  </si>
  <si>
    <t>7、国有垦区危房</t>
  </si>
  <si>
    <t>廉租住房租赁补贴</t>
  </si>
  <si>
    <t>说明：1、本快报为月报，每月底前汇总上报至住房城乡建设部住房保障司，统计期间为年初至本月25日间的累计进展情况。</t>
  </si>
  <si>
    <r>
      <t>　　　</t>
    </r>
    <r>
      <rPr>
        <sz val="9"/>
        <rFont val="Arial"/>
        <family val="2"/>
      </rPr>
      <t>2</t>
    </r>
    <r>
      <rPr>
        <sz val="9"/>
        <rFont val="宋体"/>
        <family val="0"/>
      </rPr>
      <t>、本快报统计的项目包括：</t>
    </r>
    <r>
      <rPr>
        <sz val="9"/>
        <rFont val="Arial"/>
        <family val="2"/>
      </rP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1</t>
    </r>
    <r>
      <rPr>
        <sz val="9"/>
        <rFont val="宋体"/>
        <family val="0"/>
      </rPr>
      <t>月至报告期末新开工项目，往年开工结转到</t>
    </r>
    <r>
      <rPr>
        <sz val="9"/>
        <rFont val="Arial"/>
        <family val="2"/>
      </rPr>
      <t>2018</t>
    </r>
    <r>
      <rPr>
        <sz val="9"/>
        <rFont val="宋体"/>
        <family val="0"/>
      </rPr>
      <t>年继续施工的续建项目和往年停工</t>
    </r>
    <r>
      <rPr>
        <sz val="9"/>
        <rFont val="Arial"/>
        <family val="2"/>
      </rPr>
      <t>2018</t>
    </r>
    <r>
      <rPr>
        <sz val="9"/>
        <rFont val="宋体"/>
        <family val="0"/>
      </rPr>
      <t>年复工项目。</t>
    </r>
  </si>
  <si>
    <r>
      <t>　　　</t>
    </r>
    <r>
      <rPr>
        <sz val="9"/>
        <rFont val="Arial"/>
        <family val="2"/>
      </rPr>
      <t>3</t>
    </r>
    <r>
      <rPr>
        <sz val="9"/>
        <rFont val="宋体"/>
        <family val="0"/>
      </rPr>
      <t>、基本建成和竣工按照建保规函﹝</t>
    </r>
    <r>
      <rPr>
        <sz val="9"/>
        <rFont val="Arial"/>
        <family val="2"/>
      </rPr>
      <t>2011</t>
    </r>
    <r>
      <rPr>
        <sz val="9"/>
        <rFont val="宋体"/>
        <family val="0"/>
      </rPr>
      <t>﹞</t>
    </r>
    <r>
      <rPr>
        <sz val="9"/>
        <rFont val="Arial"/>
        <family val="2"/>
      </rPr>
      <t>30</t>
    </r>
    <r>
      <rPr>
        <sz val="9"/>
        <rFont val="宋体"/>
        <family val="0"/>
      </rPr>
      <t>号规定的口径进行统计，都指报告期内（年初至月末）发生的量。</t>
    </r>
  </si>
  <si>
    <r>
      <t>　　　</t>
    </r>
    <r>
      <rPr>
        <sz val="9"/>
        <rFont val="Arial"/>
        <family val="2"/>
      </rPr>
      <t>4</t>
    </r>
    <r>
      <rPr>
        <sz val="9"/>
        <rFont val="宋体"/>
        <family val="0"/>
      </rPr>
      <t>、廉租住房和公共租赁住房区分新建改建、购买和长期租赁三种情形。其中，新建改建填写开工、基本建成（竣工）和完成投资情况，购买和长期租赁以签订购买及租赁协议日期</t>
    </r>
  </si>
  <si>
    <t>计基本建成情况，不填写开工和竣工情况，相应的购买和租赁支出计入完成投资。购买和租赁的住房，签订协议后即视为开工和基本建成（竣工）。</t>
  </si>
  <si>
    <r>
      <t>　　　</t>
    </r>
    <r>
      <rPr>
        <sz val="9"/>
        <rFont val="Arial"/>
        <family val="2"/>
      </rPr>
      <t>5</t>
    </r>
    <r>
      <rPr>
        <sz val="9"/>
        <rFont val="宋体"/>
        <family val="0"/>
      </rPr>
      <t>、各类棚户区改造的签订协议户数和安置房建设情况分别统计，互不交叉重复。将保障性住房用作棚户区改造安置住房的，不得重复统计。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 </t>
    </r>
  </si>
  <si>
    <r>
      <t>　　　</t>
    </r>
    <r>
      <rPr>
        <sz val="9"/>
        <rFont val="Arial"/>
        <family val="2"/>
      </rPr>
      <t>6</t>
    </r>
    <r>
      <rPr>
        <sz val="9"/>
        <rFont val="宋体"/>
        <family val="0"/>
      </rPr>
      <t>、廉租住房租赁补贴发放情况，年度计划发放补贴资金总额填在</t>
    </r>
    <r>
      <rPr>
        <sz val="9"/>
        <rFont val="Arial"/>
        <family val="2"/>
      </rPr>
      <t>“</t>
    </r>
    <r>
      <rPr>
        <sz val="9"/>
        <rFont val="宋体"/>
        <family val="0"/>
      </rPr>
      <t>年度计划投资</t>
    </r>
    <r>
      <rPr>
        <sz val="9"/>
        <rFont val="Arial"/>
        <family val="2"/>
      </rPr>
      <t>”</t>
    </r>
    <r>
      <rPr>
        <sz val="9"/>
        <rFont val="宋体"/>
        <family val="0"/>
      </rPr>
      <t>栏，报告期内实际发放的总户数填在</t>
    </r>
    <r>
      <rPr>
        <sz val="9"/>
        <rFont val="Arial"/>
        <family val="2"/>
      </rPr>
      <t>“</t>
    </r>
    <r>
      <rPr>
        <sz val="9"/>
        <rFont val="宋体"/>
        <family val="0"/>
      </rPr>
      <t>新开工套数</t>
    </r>
    <r>
      <rPr>
        <sz val="9"/>
        <rFont val="Arial"/>
        <family val="2"/>
      </rPr>
      <t>”</t>
    </r>
    <r>
      <rPr>
        <sz val="9"/>
        <rFont val="宋体"/>
        <family val="0"/>
      </rPr>
      <t>栏，报告期内新增发放的户数填在</t>
    </r>
    <r>
      <rPr>
        <sz val="9"/>
        <rFont val="宋体"/>
        <family val="0"/>
      </rPr>
      <t>“</t>
    </r>
    <r>
      <rPr>
        <sz val="9"/>
        <rFont val="宋体"/>
        <family val="0"/>
      </rPr>
      <t>竣工套数</t>
    </r>
    <r>
      <rPr>
        <sz val="9"/>
        <rFont val="宋体"/>
        <family val="0"/>
      </rPr>
      <t>”</t>
    </r>
    <r>
      <rPr>
        <sz val="9"/>
        <rFont val="宋体"/>
        <family val="0"/>
      </rPr>
      <t>栏，</t>
    </r>
  </si>
  <si>
    <r>
      <t>同期发放租赁补贴资金支出总额填在</t>
    </r>
    <r>
      <rPr>
        <sz val="9"/>
        <rFont val="Arial"/>
        <family val="2"/>
      </rPr>
      <t>“</t>
    </r>
    <r>
      <rPr>
        <sz val="9"/>
        <rFont val="宋体"/>
        <family val="0"/>
      </rPr>
      <t>完成投资</t>
    </r>
    <r>
      <rPr>
        <sz val="9"/>
        <rFont val="Arial"/>
        <family val="2"/>
      </rPr>
      <t>”</t>
    </r>
    <r>
      <rPr>
        <sz val="9"/>
        <rFont val="宋体"/>
        <family val="0"/>
      </rPr>
      <t>栏。</t>
    </r>
  </si>
  <si>
    <r>
      <t>　　　</t>
    </r>
    <r>
      <rPr>
        <sz val="9"/>
        <rFont val="Arial"/>
        <family val="2"/>
      </rPr>
      <t>7</t>
    </r>
    <r>
      <rPr>
        <sz val="9"/>
        <rFont val="宋体"/>
        <family val="0"/>
      </rPr>
      <t>、入住套数：指年初至报告期末，按照当地住宅小区竣工综合验收有关规定，保障性安居工程项目已经过竣工综合验收，向保障对象办理交付使用手续的套数。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</si>
</sst>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_ "/>
  </numFmts>
  <fonts count="49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Arial"/>
      <family val="2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76" fontId="4" fillId="33" borderId="9" xfId="0" applyNumberFormat="1" applyFont="1" applyFill="1" applyBorder="1" applyAlignment="1" applyProtection="1">
      <alignment horizontal="center" vertical="center" wrapText="1"/>
      <protection/>
    </xf>
    <xf numFmtId="176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177" fontId="6" fillId="0" borderId="0" xfId="0" applyNumberFormat="1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178" fontId="1" fillId="0" borderId="11" xfId="0" applyNumberFormat="1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177" fontId="1" fillId="0" borderId="9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628650"/>
          <a:ext cx="457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9"/>
  <sheetViews>
    <sheetView workbookViewId="0" topLeftCell="A1">
      <selection activeCell="A1" sqref="A1:V12"/>
    </sheetView>
  </sheetViews>
  <sheetFormatPr defaultColWidth="9.00390625" defaultRowHeight="14.25"/>
  <cols>
    <col min="1" max="1" width="10.00390625" style="0" bestFit="1" customWidth="1"/>
    <col min="2" max="2" width="6.875" style="0" bestFit="1" customWidth="1"/>
    <col min="3" max="3" width="5.375" style="0" bestFit="1" customWidth="1"/>
    <col min="4" max="4" width="6.00390625" style="0" bestFit="1" customWidth="1"/>
    <col min="5" max="5" width="6.00390625" style="1" bestFit="1" customWidth="1"/>
    <col min="6" max="8" width="6.00390625" style="0" bestFit="1" customWidth="1"/>
    <col min="9" max="10" width="5.375" style="0" bestFit="1" customWidth="1"/>
    <col min="11" max="11" width="6.00390625" style="0" bestFit="1" customWidth="1"/>
    <col min="12" max="12" width="6.00390625" style="30" bestFit="1" customWidth="1"/>
    <col min="13" max="13" width="6.00390625" style="0" bestFit="1" customWidth="1"/>
    <col min="14" max="14" width="5.625" style="0" bestFit="1" customWidth="1"/>
    <col min="15" max="17" width="6.00390625" style="0" bestFit="1" customWidth="1"/>
    <col min="18" max="18" width="5.25390625" style="0" bestFit="1" customWidth="1"/>
    <col min="19" max="19" width="5.75390625" style="0" bestFit="1" customWidth="1"/>
    <col min="20" max="20" width="5.50390625" style="0" bestFit="1" customWidth="1"/>
    <col min="21" max="22" width="5.125" style="0" bestFit="1" customWidth="1"/>
    <col min="23" max="23" width="9.00390625" style="1" customWidth="1"/>
  </cols>
  <sheetData>
    <row r="1" ht="14.25">
      <c r="A1" s="48" t="s">
        <v>0</v>
      </c>
    </row>
    <row r="2" spans="1:22" ht="33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s="47" customFormat="1" ht="17.25" customHeight="1">
      <c r="A3" s="50" t="s">
        <v>2</v>
      </c>
      <c r="B3" s="50"/>
      <c r="C3" s="50"/>
      <c r="D3" s="50"/>
      <c r="E3" s="50"/>
      <c r="F3" s="50"/>
      <c r="G3" s="29"/>
      <c r="H3" s="50"/>
      <c r="I3" s="50"/>
      <c r="J3" s="50"/>
      <c r="K3" s="50"/>
      <c r="L3" s="63"/>
      <c r="T3" s="63" t="s">
        <v>3</v>
      </c>
      <c r="U3" s="63"/>
      <c r="V3" s="63"/>
    </row>
    <row r="4" spans="1:22" ht="24" customHeight="1">
      <c r="A4" s="16" t="s">
        <v>4</v>
      </c>
      <c r="B4" s="15" t="s">
        <v>5</v>
      </c>
      <c r="C4" s="35" t="s">
        <v>6</v>
      </c>
      <c r="D4" s="51" t="s">
        <v>7</v>
      </c>
      <c r="E4" s="51"/>
      <c r="F4" s="51"/>
      <c r="G4" s="51"/>
      <c r="H4" s="51"/>
      <c r="I4" s="64" t="s">
        <v>8</v>
      </c>
      <c r="J4" s="65"/>
      <c r="K4" s="65"/>
      <c r="L4" s="65"/>
      <c r="M4" s="65"/>
      <c r="N4" s="65"/>
      <c r="O4" s="65"/>
      <c r="P4" s="65"/>
      <c r="Q4" s="65"/>
      <c r="R4" s="35" t="s">
        <v>9</v>
      </c>
      <c r="S4" s="35"/>
      <c r="T4" s="11" t="s">
        <v>10</v>
      </c>
      <c r="U4" s="35" t="s">
        <v>11</v>
      </c>
      <c r="V4" s="35"/>
    </row>
    <row r="5" spans="1:22" ht="29.25" customHeight="1">
      <c r="A5" s="16"/>
      <c r="B5" s="52"/>
      <c r="C5" s="16"/>
      <c r="D5" s="53" t="s">
        <v>12</v>
      </c>
      <c r="E5" s="54" t="s">
        <v>13</v>
      </c>
      <c r="F5" s="53"/>
      <c r="G5" s="54" t="s">
        <v>14</v>
      </c>
      <c r="H5" s="53"/>
      <c r="I5" s="66" t="s">
        <v>12</v>
      </c>
      <c r="J5" s="67"/>
      <c r="K5" s="24" t="s">
        <v>15</v>
      </c>
      <c r="L5" s="25"/>
      <c r="M5" s="68" t="s">
        <v>16</v>
      </c>
      <c r="N5" s="68"/>
      <c r="O5" s="69" t="s">
        <v>17</v>
      </c>
      <c r="P5" s="69" t="s">
        <v>18</v>
      </c>
      <c r="Q5" s="69" t="s">
        <v>19</v>
      </c>
      <c r="R5" s="66" t="s">
        <v>20</v>
      </c>
      <c r="S5" s="35" t="s">
        <v>21</v>
      </c>
      <c r="T5" s="11"/>
      <c r="U5" s="11" t="s">
        <v>22</v>
      </c>
      <c r="V5" s="11" t="s">
        <v>23</v>
      </c>
    </row>
    <row r="6" spans="1:22" ht="51" customHeight="1">
      <c r="A6" s="16"/>
      <c r="B6" s="55"/>
      <c r="C6" s="16"/>
      <c r="D6" s="53"/>
      <c r="E6" s="56"/>
      <c r="F6" s="57" t="s">
        <v>24</v>
      </c>
      <c r="G6" s="56"/>
      <c r="H6" s="53" t="s">
        <v>24</v>
      </c>
      <c r="I6" s="11" t="s">
        <v>25</v>
      </c>
      <c r="J6" s="11" t="s">
        <v>26</v>
      </c>
      <c r="K6" s="11" t="s">
        <v>25</v>
      </c>
      <c r="L6" s="11" t="s">
        <v>26</v>
      </c>
      <c r="M6" s="11" t="s">
        <v>25</v>
      </c>
      <c r="N6" s="24" t="s">
        <v>26</v>
      </c>
      <c r="O6" s="38"/>
      <c r="P6" s="38"/>
      <c r="Q6" s="38"/>
      <c r="R6" s="70"/>
      <c r="S6" s="11"/>
      <c r="T6" s="11"/>
      <c r="U6" s="11"/>
      <c r="V6" s="11"/>
    </row>
    <row r="7" spans="1:22" ht="15" customHeight="1">
      <c r="A7" s="16"/>
      <c r="B7" s="55">
        <v>1</v>
      </c>
      <c r="C7" s="16">
        <v>2</v>
      </c>
      <c r="D7" s="53">
        <v>3</v>
      </c>
      <c r="E7" s="11">
        <v>4</v>
      </c>
      <c r="F7" s="16">
        <v>5</v>
      </c>
      <c r="G7" s="53">
        <v>6</v>
      </c>
      <c r="H7" s="55">
        <v>7</v>
      </c>
      <c r="I7" s="53">
        <v>8</v>
      </c>
      <c r="J7" s="55">
        <v>9</v>
      </c>
      <c r="K7" s="53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5">
        <v>20</v>
      </c>
      <c r="V7" s="55">
        <v>21</v>
      </c>
    </row>
    <row r="8" spans="1:22" ht="51.75" customHeight="1">
      <c r="A8" s="58" t="s">
        <v>27</v>
      </c>
      <c r="B8" s="59">
        <v>8434</v>
      </c>
      <c r="C8" s="59">
        <v>8431</v>
      </c>
      <c r="D8" s="60">
        <v>8431</v>
      </c>
      <c r="E8" s="59">
        <v>3992</v>
      </c>
      <c r="F8" s="59">
        <v>4439</v>
      </c>
      <c r="G8" s="59">
        <f>SUM(G9:G11)</f>
        <v>0</v>
      </c>
      <c r="H8" s="59">
        <f>SUM(H9:H11)</f>
        <v>0</v>
      </c>
      <c r="I8" s="60">
        <v>8101</v>
      </c>
      <c r="J8" s="60">
        <v>4906</v>
      </c>
      <c r="K8" s="60">
        <v>8101</v>
      </c>
      <c r="L8" s="60">
        <v>4906</v>
      </c>
      <c r="M8" s="59">
        <f>SUM(M9:M11)</f>
        <v>0</v>
      </c>
      <c r="N8" s="59">
        <f>SUM(N9:N11)</f>
        <v>0</v>
      </c>
      <c r="O8" s="59">
        <v>6</v>
      </c>
      <c r="P8" s="59">
        <v>288</v>
      </c>
      <c r="Q8" s="59">
        <v>152</v>
      </c>
      <c r="R8" s="59">
        <v>330</v>
      </c>
      <c r="S8" s="59">
        <v>207</v>
      </c>
      <c r="T8" s="71"/>
      <c r="U8" s="71"/>
      <c r="V8" s="71"/>
    </row>
    <row r="9" spans="1:23" ht="48.75" customHeight="1">
      <c r="A9" s="22" t="s">
        <v>28</v>
      </c>
      <c r="B9" s="16">
        <v>6118</v>
      </c>
      <c r="C9" s="16">
        <v>6075</v>
      </c>
      <c r="D9" s="61">
        <v>6075</v>
      </c>
      <c r="E9" s="16">
        <v>3992</v>
      </c>
      <c r="F9" s="16">
        <v>2083</v>
      </c>
      <c r="G9" s="62"/>
      <c r="H9" s="62"/>
      <c r="I9" s="61">
        <v>5745</v>
      </c>
      <c r="J9" s="61">
        <v>4491</v>
      </c>
      <c r="K9" s="61">
        <v>5745</v>
      </c>
      <c r="L9" s="61">
        <v>4491</v>
      </c>
      <c r="M9" s="62"/>
      <c r="N9" s="62"/>
      <c r="O9" s="62"/>
      <c r="P9" s="16">
        <v>288</v>
      </c>
      <c r="Q9" s="16">
        <v>152</v>
      </c>
      <c r="R9" s="16">
        <v>330</v>
      </c>
      <c r="S9" s="16">
        <v>207</v>
      </c>
      <c r="T9" s="16" t="s">
        <v>29</v>
      </c>
      <c r="U9" s="16" t="s">
        <v>29</v>
      </c>
      <c r="V9" s="16">
        <v>241</v>
      </c>
      <c r="W9" t="s">
        <v>30</v>
      </c>
    </row>
    <row r="10" spans="1:22" ht="48.75" customHeight="1">
      <c r="A10" s="22" t="s">
        <v>31</v>
      </c>
      <c r="B10" s="16">
        <v>2000</v>
      </c>
      <c r="C10" s="16">
        <v>2036</v>
      </c>
      <c r="D10" s="61">
        <v>2036</v>
      </c>
      <c r="E10" s="16"/>
      <c r="F10" s="16">
        <v>2036</v>
      </c>
      <c r="G10" s="62"/>
      <c r="H10" s="62"/>
      <c r="I10" s="61">
        <v>2036</v>
      </c>
      <c r="J10" s="61">
        <f>L10+Q1113</f>
        <v>415</v>
      </c>
      <c r="K10" s="61">
        <v>2036</v>
      </c>
      <c r="L10" s="16">
        <v>415</v>
      </c>
      <c r="M10" s="62"/>
      <c r="N10" s="62"/>
      <c r="O10" s="62"/>
      <c r="P10" s="62"/>
      <c r="Q10" s="62"/>
      <c r="R10" s="62"/>
      <c r="S10" s="62"/>
      <c r="T10" s="16" t="s">
        <v>29</v>
      </c>
      <c r="U10" s="16" t="s">
        <v>29</v>
      </c>
      <c r="V10" s="16" t="s">
        <v>29</v>
      </c>
    </row>
    <row r="11" spans="1:22" ht="48.75" customHeight="1">
      <c r="A11" s="22" t="s">
        <v>32</v>
      </c>
      <c r="B11" s="16">
        <v>316</v>
      </c>
      <c r="C11" s="16">
        <v>320</v>
      </c>
      <c r="D11" s="61">
        <v>320</v>
      </c>
      <c r="E11" s="16"/>
      <c r="F11" s="16">
        <v>320</v>
      </c>
      <c r="G11" s="62"/>
      <c r="H11" s="62"/>
      <c r="I11" s="61">
        <v>320</v>
      </c>
      <c r="J11" s="61">
        <f>L11+N11</f>
        <v>0</v>
      </c>
      <c r="K11" s="61">
        <v>320</v>
      </c>
      <c r="L11" s="16"/>
      <c r="M11" s="62"/>
      <c r="N11" s="62"/>
      <c r="O11" s="62"/>
      <c r="P11" s="62"/>
      <c r="Q11" s="62"/>
      <c r="R11" s="62"/>
      <c r="S11" s="62"/>
      <c r="T11" s="16" t="s">
        <v>29</v>
      </c>
      <c r="U11" s="16" t="s">
        <v>29</v>
      </c>
      <c r="V11" s="16" t="s">
        <v>29</v>
      </c>
    </row>
    <row r="12" ht="6.75" customHeight="1"/>
    <row r="13" spans="1:22" s="47" customFormat="1" ht="24" customHeight="1">
      <c r="A13" s="63" t="s">
        <v>33</v>
      </c>
      <c r="B13" s="63"/>
      <c r="C13" s="63"/>
      <c r="D13" s="63"/>
      <c r="E13" s="63"/>
      <c r="F13" s="63"/>
      <c r="G13" s="63"/>
      <c r="H13" s="63"/>
      <c r="I13" s="63" t="s">
        <v>34</v>
      </c>
      <c r="J13" s="63"/>
      <c r="K13" s="63"/>
      <c r="L13" s="63"/>
      <c r="M13" s="63"/>
      <c r="N13" s="63"/>
      <c r="O13" s="63"/>
      <c r="P13" s="63"/>
      <c r="Q13" s="63"/>
      <c r="S13" s="63" t="s">
        <v>35</v>
      </c>
      <c r="T13" s="63"/>
      <c r="U13" s="63"/>
      <c r="V13" s="63"/>
    </row>
    <row r="14" ht="14.25" customHeight="1">
      <c r="A14" s="48" t="s">
        <v>36</v>
      </c>
    </row>
    <row r="15" spans="1:8" ht="14.25" customHeight="1">
      <c r="A15" s="48" t="s">
        <v>37</v>
      </c>
      <c r="C15" s="47"/>
      <c r="D15" s="47"/>
      <c r="E15" s="47"/>
      <c r="F15" s="47"/>
      <c r="G15" s="47"/>
      <c r="H15" s="47"/>
    </row>
    <row r="16" spans="1:8" ht="14.25" customHeight="1">
      <c r="A16" s="48" t="s">
        <v>38</v>
      </c>
      <c r="C16" s="47"/>
      <c r="D16" s="47"/>
      <c r="E16" s="47"/>
      <c r="F16" s="47"/>
      <c r="G16" s="47"/>
      <c r="H16" s="47"/>
    </row>
    <row r="17" spans="1:8" ht="14.25" customHeight="1">
      <c r="A17" s="48" t="s">
        <v>39</v>
      </c>
      <c r="C17" s="47"/>
      <c r="D17" s="47"/>
      <c r="E17" s="47"/>
      <c r="F17" s="47"/>
      <c r="G17" s="47"/>
      <c r="H17" s="47"/>
    </row>
    <row r="18" spans="1:8" ht="14.25" customHeight="1">
      <c r="A18" s="48" t="s">
        <v>40</v>
      </c>
      <c r="C18" s="47"/>
      <c r="D18" s="47"/>
      <c r="E18" s="47"/>
      <c r="F18" s="47"/>
      <c r="G18" s="47"/>
      <c r="H18" s="47"/>
    </row>
    <row r="19" spans="1:8" ht="14.25" customHeight="1">
      <c r="A19" s="48" t="s">
        <v>41</v>
      </c>
      <c r="C19" s="47"/>
      <c r="D19" s="47"/>
      <c r="E19" s="47"/>
      <c r="F19" s="47"/>
      <c r="G19" s="47"/>
      <c r="H19" s="47"/>
    </row>
  </sheetData>
  <sheetProtection/>
  <mergeCells count="27">
    <mergeCell ref="A2:V2"/>
    <mergeCell ref="A3:I3"/>
    <mergeCell ref="T3:V3"/>
    <mergeCell ref="D4:H4"/>
    <mergeCell ref="I4:Q4"/>
    <mergeCell ref="R4:S4"/>
    <mergeCell ref="U4:V4"/>
    <mergeCell ref="E5:F5"/>
    <mergeCell ref="G5:H5"/>
    <mergeCell ref="I5:J5"/>
    <mergeCell ref="K5:L5"/>
    <mergeCell ref="M5:N5"/>
    <mergeCell ref="A13:C13"/>
    <mergeCell ref="I13:L13"/>
    <mergeCell ref="S13:V13"/>
    <mergeCell ref="A4:A6"/>
    <mergeCell ref="B4:B6"/>
    <mergeCell ref="C4:C6"/>
    <mergeCell ref="D5:D6"/>
    <mergeCell ref="O5:O6"/>
    <mergeCell ref="P5:P6"/>
    <mergeCell ref="Q5:Q6"/>
    <mergeCell ref="R5:R6"/>
    <mergeCell ref="S5:S6"/>
    <mergeCell ref="T4:T6"/>
    <mergeCell ref="U5:U6"/>
    <mergeCell ref="V5:V6"/>
  </mergeCells>
  <printOptions horizontalCentered="1"/>
  <pageMargins left="0.24" right="0.25" top="0.47" bottom="0.46" header="0.44" footer="0.4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" sqref="A1"/>
    </sheetView>
  </sheetViews>
  <sheetFormatPr defaultColWidth="9.00390625" defaultRowHeight="14.25"/>
  <cols>
    <col min="1" max="19" width="6.125" style="0" bestFit="1" customWidth="1"/>
  </cols>
  <sheetData>
    <row r="1" spans="1:19" ht="14.25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0.25" customHeigh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4.25">
      <c r="A3" s="32" t="s">
        <v>44</v>
      </c>
      <c r="B3" s="32"/>
      <c r="C3" s="32"/>
      <c r="D3" s="32"/>
      <c r="E3" s="32"/>
      <c r="F3" s="32"/>
      <c r="G3" s="33"/>
      <c r="H3" s="30"/>
      <c r="I3" s="44"/>
      <c r="J3" s="44"/>
      <c r="K3" s="44"/>
      <c r="L3" s="44"/>
      <c r="M3" s="30"/>
      <c r="N3" s="30"/>
      <c r="O3" s="30"/>
      <c r="P3" s="30"/>
      <c r="Q3" s="30"/>
      <c r="R3" s="30"/>
      <c r="S3" s="30"/>
    </row>
    <row r="4" spans="1:19" ht="27.75" customHeight="1">
      <c r="A4" s="34" t="s">
        <v>45</v>
      </c>
      <c r="B4" s="35" t="s">
        <v>46</v>
      </c>
      <c r="C4" s="35"/>
      <c r="D4" s="36" t="s">
        <v>47</v>
      </c>
      <c r="E4" s="36"/>
      <c r="F4" s="36"/>
      <c r="G4" s="36"/>
      <c r="H4" s="36"/>
      <c r="I4" s="36"/>
      <c r="J4" s="36"/>
      <c r="K4" s="45"/>
      <c r="L4" s="36" t="s">
        <v>48</v>
      </c>
      <c r="M4" s="36"/>
      <c r="N4" s="36"/>
      <c r="O4" s="36"/>
      <c r="P4" s="36"/>
      <c r="Q4" s="36"/>
      <c r="R4" s="36"/>
      <c r="S4" s="45"/>
    </row>
    <row r="5" spans="1:19" ht="45" customHeight="1">
      <c r="A5" s="37" t="s">
        <v>49</v>
      </c>
      <c r="B5" s="35" t="s">
        <v>50</v>
      </c>
      <c r="C5" s="35" t="s">
        <v>51</v>
      </c>
      <c r="D5" s="35" t="s">
        <v>52</v>
      </c>
      <c r="E5" s="38" t="s">
        <v>53</v>
      </c>
      <c r="F5" s="38" t="s">
        <v>54</v>
      </c>
      <c r="G5" s="38" t="s">
        <v>55</v>
      </c>
      <c r="H5" s="38" t="s">
        <v>56</v>
      </c>
      <c r="I5" s="38" t="s">
        <v>57</v>
      </c>
      <c r="J5" s="38" t="s">
        <v>58</v>
      </c>
      <c r="K5" s="38" t="s">
        <v>59</v>
      </c>
      <c r="L5" s="35" t="s">
        <v>52</v>
      </c>
      <c r="M5" s="38" t="s">
        <v>60</v>
      </c>
      <c r="N5" s="38" t="s">
        <v>61</v>
      </c>
      <c r="O5" s="38" t="s">
        <v>62</v>
      </c>
      <c r="P5" s="38" t="s">
        <v>63</v>
      </c>
      <c r="Q5" s="38" t="s">
        <v>64</v>
      </c>
      <c r="R5" s="38" t="s">
        <v>65</v>
      </c>
      <c r="S5" s="38" t="s">
        <v>66</v>
      </c>
    </row>
    <row r="6" spans="1:19" ht="36" customHeight="1">
      <c r="A6" s="39"/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</row>
    <row r="7" spans="1:19" ht="64.5" customHeight="1">
      <c r="A7" s="35" t="s">
        <v>67</v>
      </c>
      <c r="B7" s="23">
        <v>51744</v>
      </c>
      <c r="C7" s="40">
        <v>31046</v>
      </c>
      <c r="D7" s="23">
        <v>14032</v>
      </c>
      <c r="E7" s="23">
        <v>1764</v>
      </c>
      <c r="F7" s="23"/>
      <c r="G7" s="23"/>
      <c r="H7" s="23">
        <v>12268</v>
      </c>
      <c r="I7" s="23"/>
      <c r="K7" s="23"/>
      <c r="L7" s="23">
        <v>14032</v>
      </c>
      <c r="M7" s="23">
        <v>1764</v>
      </c>
      <c r="N7" s="23"/>
      <c r="O7" s="23"/>
      <c r="P7" s="23">
        <v>12268</v>
      </c>
      <c r="Q7" s="23"/>
      <c r="S7" s="23"/>
    </row>
    <row r="8" spans="1:19" ht="101.25" customHeight="1">
      <c r="A8" s="35" t="s">
        <v>68</v>
      </c>
      <c r="B8" s="41" t="s">
        <v>29</v>
      </c>
      <c r="C8" s="41" t="s">
        <v>29</v>
      </c>
      <c r="D8" s="23"/>
      <c r="E8" s="11"/>
      <c r="F8" s="41" t="s">
        <v>29</v>
      </c>
      <c r="G8" s="41" t="s">
        <v>29</v>
      </c>
      <c r="H8" s="11"/>
      <c r="I8" s="41" t="s">
        <v>29</v>
      </c>
      <c r="J8" s="11"/>
      <c r="K8" s="11"/>
      <c r="L8" s="11"/>
      <c r="M8" s="11"/>
      <c r="N8" s="41" t="s">
        <v>29</v>
      </c>
      <c r="O8" s="41" t="s">
        <v>29</v>
      </c>
      <c r="P8" s="41" t="s">
        <v>29</v>
      </c>
      <c r="Q8" s="41" t="s">
        <v>29</v>
      </c>
      <c r="R8" s="41" t="s">
        <v>29</v>
      </c>
      <c r="S8" s="41" t="s">
        <v>29</v>
      </c>
    </row>
    <row r="9" spans="1:19" ht="31.5" customHeight="1">
      <c r="A9" s="42" t="s">
        <v>69</v>
      </c>
      <c r="B9" s="42"/>
      <c r="C9" s="42"/>
      <c r="D9" s="42"/>
      <c r="E9" s="30"/>
      <c r="F9" s="30"/>
      <c r="G9" s="30"/>
      <c r="H9" s="42" t="s">
        <v>34</v>
      </c>
      <c r="I9" s="42"/>
      <c r="J9" s="42"/>
      <c r="K9" s="42"/>
      <c r="L9" s="30"/>
      <c r="M9" s="30"/>
      <c r="N9" s="30"/>
      <c r="O9" s="30"/>
      <c r="P9" s="46" t="s">
        <v>35</v>
      </c>
      <c r="Q9" s="46"/>
      <c r="R9" s="46"/>
      <c r="S9" s="46"/>
    </row>
    <row r="10" spans="1:19" ht="30.75" customHeight="1">
      <c r="A10" s="43" t="s">
        <v>70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4.25">
      <c r="A11" s="43" t="s">
        <v>71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4.25">
      <c r="A12" s="43" t="s">
        <v>72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</sheetData>
  <sheetProtection/>
  <mergeCells count="13">
    <mergeCell ref="A2:S2"/>
    <mergeCell ref="A3:G3"/>
    <mergeCell ref="I3:L3"/>
    <mergeCell ref="B4:C4"/>
    <mergeCell ref="D4:K4"/>
    <mergeCell ref="L4:S4"/>
    <mergeCell ref="A9:D9"/>
    <mergeCell ref="H9:K9"/>
    <mergeCell ref="P9:S9"/>
    <mergeCell ref="A10:S10"/>
    <mergeCell ref="A11:S11"/>
    <mergeCell ref="A12:S12"/>
    <mergeCell ref="A5:A6"/>
  </mergeCells>
  <printOptions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S20" sqref="S20"/>
    </sheetView>
  </sheetViews>
  <sheetFormatPr defaultColWidth="9.00390625" defaultRowHeight="14.25"/>
  <cols>
    <col min="1" max="1" width="7.625" style="0" bestFit="1" customWidth="1"/>
    <col min="2" max="2" width="6.375" style="0" bestFit="1" customWidth="1"/>
    <col min="3" max="9" width="7.625" style="0" bestFit="1" customWidth="1"/>
    <col min="10" max="10" width="7.75390625" style="0" bestFit="1" customWidth="1"/>
    <col min="11" max="11" width="7.625" style="0" bestFit="1" customWidth="1"/>
    <col min="12" max="12" width="7.75390625" style="0" bestFit="1" customWidth="1"/>
    <col min="13" max="16" width="7.625" style="0" bestFit="1" customWidth="1"/>
    <col min="17" max="17" width="9.00390625" style="1" customWidth="1"/>
  </cols>
  <sheetData>
    <row r="1" spans="1:15" ht="14.25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25.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>
      <c r="A3" s="5" t="s">
        <v>75</v>
      </c>
      <c r="B3" s="5"/>
      <c r="C3" s="5"/>
      <c r="D3" s="5"/>
      <c r="E3" s="5"/>
      <c r="F3" s="5"/>
      <c r="G3" s="6" t="s">
        <v>76</v>
      </c>
      <c r="H3" s="7"/>
      <c r="I3" s="7"/>
      <c r="J3" s="21"/>
      <c r="K3" s="21"/>
      <c r="L3" s="21"/>
      <c r="M3" s="21" t="s">
        <v>77</v>
      </c>
      <c r="N3" s="21"/>
      <c r="O3" s="21"/>
      <c r="P3" s="21"/>
    </row>
    <row r="4" spans="1:16" ht="14.25">
      <c r="A4" s="8" t="s">
        <v>78</v>
      </c>
      <c r="B4" s="9" t="s">
        <v>51</v>
      </c>
      <c r="C4" s="9" t="s">
        <v>79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4.25">
      <c r="A5" s="8"/>
      <c r="B5" s="9"/>
      <c r="C5" s="9" t="s">
        <v>80</v>
      </c>
      <c r="D5" s="9"/>
      <c r="E5" s="9"/>
      <c r="F5" s="9"/>
      <c r="G5" s="9"/>
      <c r="H5" s="9"/>
      <c r="I5" s="9" t="s">
        <v>81</v>
      </c>
      <c r="J5" s="9"/>
      <c r="K5" s="9"/>
      <c r="L5" s="9"/>
      <c r="M5" s="9"/>
      <c r="N5" s="9"/>
      <c r="O5" s="9"/>
      <c r="P5" s="22" t="s">
        <v>82</v>
      </c>
    </row>
    <row r="6" spans="1:16" ht="14.25">
      <c r="A6" s="8"/>
      <c r="B6" s="9"/>
      <c r="C6" s="9" t="s">
        <v>83</v>
      </c>
      <c r="D6" s="9"/>
      <c r="E6" s="9"/>
      <c r="F6" s="9"/>
      <c r="G6" s="9"/>
      <c r="H6" s="9" t="s">
        <v>84</v>
      </c>
      <c r="I6" s="9" t="s">
        <v>85</v>
      </c>
      <c r="J6" s="9"/>
      <c r="K6" s="9" t="s">
        <v>86</v>
      </c>
      <c r="L6" s="9"/>
      <c r="M6" s="9" t="s">
        <v>87</v>
      </c>
      <c r="N6" s="9"/>
      <c r="O6" s="9" t="s">
        <v>88</v>
      </c>
      <c r="P6" s="22"/>
    </row>
    <row r="7" spans="1:16" ht="12" customHeight="1">
      <c r="A7" s="8"/>
      <c r="B7" s="9"/>
      <c r="C7" s="9" t="s">
        <v>52</v>
      </c>
      <c r="D7" s="9" t="s">
        <v>89</v>
      </c>
      <c r="E7" s="9" t="s">
        <v>90</v>
      </c>
      <c r="F7" s="9"/>
      <c r="G7" s="9"/>
      <c r="H7" s="9"/>
      <c r="I7" s="22" t="s">
        <v>91</v>
      </c>
      <c r="J7" s="9" t="s">
        <v>92</v>
      </c>
      <c r="K7" s="9" t="s">
        <v>91</v>
      </c>
      <c r="L7" s="9" t="s">
        <v>92</v>
      </c>
      <c r="M7" s="9" t="s">
        <v>91</v>
      </c>
      <c r="N7" s="9" t="s">
        <v>92</v>
      </c>
      <c r="O7" s="9"/>
      <c r="P7" s="22"/>
    </row>
    <row r="8" spans="1:16" ht="14.25">
      <c r="A8" s="8"/>
      <c r="B8" s="9"/>
      <c r="C8" s="9"/>
      <c r="D8" s="9"/>
      <c r="E8" s="9" t="s">
        <v>93</v>
      </c>
      <c r="F8" s="9" t="s">
        <v>94</v>
      </c>
      <c r="G8" s="9" t="s">
        <v>95</v>
      </c>
      <c r="H8" s="9"/>
      <c r="I8" s="22"/>
      <c r="J8" s="9"/>
      <c r="K8" s="9"/>
      <c r="L8" s="9"/>
      <c r="M8" s="9"/>
      <c r="N8" s="9"/>
      <c r="O8" s="9"/>
      <c r="P8" s="22"/>
    </row>
    <row r="9" spans="1:16" ht="15.75" customHeight="1">
      <c r="A9" s="8"/>
      <c r="B9" s="9"/>
      <c r="C9" s="9"/>
      <c r="D9" s="9"/>
      <c r="E9" s="9"/>
      <c r="F9" s="9"/>
      <c r="G9" s="9"/>
      <c r="H9" s="9"/>
      <c r="I9" s="22"/>
      <c r="J9" s="9"/>
      <c r="K9" s="9"/>
      <c r="L9" s="9"/>
      <c r="M9" s="9"/>
      <c r="N9" s="9"/>
      <c r="O9" s="9"/>
      <c r="P9" s="22"/>
    </row>
    <row r="10" spans="1:16" ht="14.25">
      <c r="A10" s="10" t="s">
        <v>52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6.5" customHeight="1">
      <c r="A11" s="12" t="s">
        <v>96</v>
      </c>
      <c r="B11" s="11"/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/>
      <c r="J11" s="11"/>
      <c r="K11" s="11"/>
      <c r="L11" s="11"/>
      <c r="M11" s="11"/>
      <c r="N11" s="11"/>
      <c r="O11" s="11"/>
      <c r="P11" s="11"/>
    </row>
    <row r="12" spans="1:16" ht="15.75" customHeight="1">
      <c r="A12" s="12" t="s">
        <v>97</v>
      </c>
      <c r="B12" s="11" t="s">
        <v>29</v>
      </c>
      <c r="C12" s="11" t="s">
        <v>29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/>
      <c r="J12" s="11"/>
      <c r="K12" s="11"/>
      <c r="L12" s="11"/>
      <c r="M12" s="11"/>
      <c r="N12" s="11"/>
      <c r="O12" s="11" t="s">
        <v>29</v>
      </c>
      <c r="P12" s="11"/>
    </row>
    <row r="13" spans="1:16" ht="12.75" customHeight="1">
      <c r="A13" s="12" t="s">
        <v>98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/>
      <c r="L13" s="11"/>
      <c r="M13" s="11" t="s">
        <v>29</v>
      </c>
      <c r="N13" s="11" t="s">
        <v>29</v>
      </c>
      <c r="O13" s="11" t="s">
        <v>29</v>
      </c>
      <c r="P13" s="11"/>
    </row>
    <row r="14" spans="1:16" ht="14.25">
      <c r="A14" s="12" t="s">
        <v>99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/>
      <c r="L14" s="11"/>
      <c r="M14" s="11" t="s">
        <v>29</v>
      </c>
      <c r="N14" s="11" t="s">
        <v>29</v>
      </c>
      <c r="O14" s="11" t="s">
        <v>29</v>
      </c>
      <c r="P14" s="11"/>
    </row>
    <row r="15" spans="1:16" ht="18" customHeight="1">
      <c r="A15" s="12" t="s">
        <v>100</v>
      </c>
      <c r="B15" s="11"/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/>
      <c r="J15" s="11"/>
      <c r="K15" s="11"/>
      <c r="L15" s="11"/>
      <c r="M15" s="11"/>
      <c r="N15" s="11"/>
      <c r="O15" s="11"/>
      <c r="P15" s="11"/>
    </row>
    <row r="16" spans="1:16" ht="20.25" customHeight="1">
      <c r="A16" s="12" t="s">
        <v>101</v>
      </c>
      <c r="B16" s="11"/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/>
      <c r="J16" s="11"/>
      <c r="K16" s="11"/>
      <c r="L16" s="11"/>
      <c r="M16" s="11"/>
      <c r="N16" s="11"/>
      <c r="O16" s="11"/>
      <c r="P16" s="11"/>
    </row>
    <row r="17" spans="1:16" ht="24" customHeight="1">
      <c r="A17" s="12" t="s">
        <v>102</v>
      </c>
      <c r="B17" s="11">
        <v>31046.4</v>
      </c>
      <c r="C17" s="11">
        <v>108</v>
      </c>
      <c r="D17" s="11">
        <v>104</v>
      </c>
      <c r="E17" s="11"/>
      <c r="F17" s="11"/>
      <c r="G17" s="11">
        <v>4</v>
      </c>
      <c r="H17" s="11">
        <v>40260</v>
      </c>
      <c r="I17" s="11">
        <v>1405</v>
      </c>
      <c r="J17" s="11">
        <v>147214</v>
      </c>
      <c r="K17" s="11">
        <v>2420</v>
      </c>
      <c r="L17" s="11">
        <v>280334</v>
      </c>
      <c r="M17" s="11"/>
      <c r="N17" s="11"/>
      <c r="O17" s="23">
        <v>14333.2</v>
      </c>
      <c r="P17" s="11"/>
    </row>
    <row r="18" spans="1:17" ht="30" customHeight="1">
      <c r="A18" s="12" t="s">
        <v>103</v>
      </c>
      <c r="B18" s="11"/>
      <c r="C18" s="11"/>
      <c r="D18" s="11"/>
      <c r="E18" s="11"/>
      <c r="F18" s="11"/>
      <c r="G18" s="11"/>
      <c r="H18" s="11"/>
      <c r="I18" s="11"/>
      <c r="K18" s="11"/>
      <c r="L18" s="11"/>
      <c r="M18" s="24"/>
      <c r="N18" s="24"/>
      <c r="O18" s="11"/>
      <c r="P18" s="11"/>
      <c r="Q18" s="28"/>
    </row>
    <row r="19" spans="1:16" ht="27" customHeight="1">
      <c r="A19" s="12" t="s">
        <v>104</v>
      </c>
      <c r="B19" s="11"/>
      <c r="C19" s="11"/>
      <c r="D19" s="11"/>
      <c r="E19" s="11" t="s">
        <v>29</v>
      </c>
      <c r="F19" s="11"/>
      <c r="G19" s="11" t="s">
        <v>29</v>
      </c>
      <c r="H19" s="11"/>
      <c r="I19" s="11"/>
      <c r="J19" s="11"/>
      <c r="K19" s="11"/>
      <c r="L19" s="11"/>
      <c r="M19" s="24"/>
      <c r="N19" s="24"/>
      <c r="O19" s="11"/>
      <c r="P19" s="25"/>
    </row>
    <row r="20" spans="1:16" ht="14.25">
      <c r="A20" s="13" t="s">
        <v>105</v>
      </c>
      <c r="B20" s="11"/>
      <c r="C20" s="14"/>
      <c r="D20" s="14"/>
      <c r="E20" s="14" t="s">
        <v>29</v>
      </c>
      <c r="F20" s="14"/>
      <c r="G20" s="15" t="s">
        <v>29</v>
      </c>
      <c r="H20" s="15"/>
      <c r="I20" s="16"/>
      <c r="J20" s="16"/>
      <c r="K20" s="16"/>
      <c r="L20" s="14"/>
      <c r="M20" s="26"/>
      <c r="N20" s="26"/>
      <c r="O20" s="14"/>
      <c r="P20" s="27"/>
    </row>
    <row r="21" spans="1:16" ht="24" customHeight="1">
      <c r="A21" s="10" t="s">
        <v>106</v>
      </c>
      <c r="B21" s="11"/>
      <c r="C21" s="16"/>
      <c r="D21" s="17" t="s">
        <v>29</v>
      </c>
      <c r="E21" s="18"/>
      <c r="F21" s="18"/>
      <c r="G21" s="18"/>
      <c r="H21" s="19"/>
      <c r="I21" s="11"/>
      <c r="J21" s="11" t="s">
        <v>29</v>
      </c>
      <c r="K21" s="11" t="s">
        <v>29</v>
      </c>
      <c r="L21" s="11" t="s">
        <v>29</v>
      </c>
      <c r="M21" s="11"/>
      <c r="N21" s="11" t="s">
        <v>29</v>
      </c>
      <c r="O21" s="11"/>
      <c r="P21" s="11" t="s">
        <v>29</v>
      </c>
    </row>
    <row r="22" spans="1:16" ht="14.25">
      <c r="A22" s="20" t="s">
        <v>107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4.25">
      <c r="A23" s="20" t="s">
        <v>108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4.25">
      <c r="A24" s="20" t="s">
        <v>109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4.25">
      <c r="A25" s="20" t="s">
        <v>110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4.25">
      <c r="A26" s="20" t="s">
        <v>111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25">
      <c r="A27" s="20" t="s">
        <v>112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25">
      <c r="A28" s="20" t="s">
        <v>113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25">
      <c r="A29" s="20" t="s">
        <v>114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25">
      <c r="A30" s="20" t="s">
        <v>115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/>
  <mergeCells count="37">
    <mergeCell ref="A2:P2"/>
    <mergeCell ref="A3:F3"/>
    <mergeCell ref="G3:I3"/>
    <mergeCell ref="C4:P4"/>
    <mergeCell ref="C5:H5"/>
    <mergeCell ref="I5:O5"/>
    <mergeCell ref="C6:G6"/>
    <mergeCell ref="I6:J6"/>
    <mergeCell ref="K6:L6"/>
    <mergeCell ref="M6:N6"/>
    <mergeCell ref="E7:G7"/>
    <mergeCell ref="D21:H21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4:A9"/>
    <mergeCell ref="B4:B9"/>
    <mergeCell ref="C7:C9"/>
    <mergeCell ref="D7:D9"/>
    <mergeCell ref="E8:E9"/>
    <mergeCell ref="F8:F9"/>
    <mergeCell ref="G8:G9"/>
    <mergeCell ref="H6:H9"/>
    <mergeCell ref="I7:I9"/>
    <mergeCell ref="J7:J9"/>
    <mergeCell ref="K7:K9"/>
    <mergeCell ref="L7:L9"/>
    <mergeCell ref="M7:M9"/>
    <mergeCell ref="N7:N9"/>
    <mergeCell ref="O6:O9"/>
    <mergeCell ref="P5:P9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苍天有井自然空//</cp:lastModifiedBy>
  <cp:lastPrinted>2018-10-24T08:27:20Z</cp:lastPrinted>
  <dcterms:created xsi:type="dcterms:W3CDTF">2017-02-27T02:19:01Z</dcterms:created>
  <dcterms:modified xsi:type="dcterms:W3CDTF">2018-10-25T02:23:44Z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