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firstSheet="2" activeTab="2"/>
  </bookViews>
  <sheets>
    <sheet name="八营村" sheetId="6" r:id="rId1"/>
    <sheet name="七营村" sheetId="9" r:id="rId2"/>
    <sheet name="马堡村" sheetId="16" r:id="rId3"/>
  </sheets>
  <definedNames>
    <definedName name="_xlnm._FilterDatabase" localSheetId="0" hidden="1">八营村!$A$3:$N$29</definedName>
    <definedName name="_xlnm._FilterDatabase" localSheetId="2" hidden="1">马堡村!$A$3:$O$20</definedName>
    <definedName name="_xlnm._FilterDatabase" localSheetId="1" hidden="1">七营村!$A$3:$N$20</definedName>
    <definedName name="_xlnm.Print_Titles" localSheetId="0">八营村!$1:$3</definedName>
    <definedName name="_xlnm.Print_Titles" localSheetId="2">马堡村!$1:$3</definedName>
    <definedName name="_xlnm.Print_Titles" localSheetId="1">七营村!$1:$3</definedName>
  </definedNames>
  <calcPr calcId="144525"/>
</workbook>
</file>

<file path=xl/sharedStrings.xml><?xml version="1.0" encoding="utf-8"?>
<sst xmlns="http://schemas.openxmlformats.org/spreadsheetml/2006/main" count="612">
  <si>
    <t>海原县2017年建档立卡贫困户贷款贴息补助花名册</t>
  </si>
  <si>
    <t xml:space="preserve">  七营镇八营村</t>
  </si>
  <si>
    <t>序号</t>
  </si>
  <si>
    <t>自然村</t>
  </si>
  <si>
    <t>姓名</t>
  </si>
  <si>
    <t>身份证号</t>
  </si>
  <si>
    <t>一卡通号</t>
  </si>
  <si>
    <t>贷款时间</t>
  </si>
  <si>
    <t>贷款金额（元）</t>
  </si>
  <si>
    <t>贴息时长（个月）</t>
  </si>
  <si>
    <t>贷款用途</t>
  </si>
  <si>
    <t>贴息金额（元）</t>
  </si>
  <si>
    <r>
      <rPr>
        <sz val="12"/>
        <rFont val="宋体"/>
        <charset val="134"/>
      </rPr>
      <t xml:space="preserve">农户签字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盖章</t>
    </r>
  </si>
  <si>
    <t>备注</t>
  </si>
  <si>
    <t>二组</t>
  </si>
  <si>
    <t>张生林</t>
  </si>
  <si>
    <t>642221198210261779</t>
  </si>
  <si>
    <t>1571679600022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</si>
  <si>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0160712</t>
    </r>
  </si>
  <si>
    <t>购买化肥</t>
  </si>
  <si>
    <t>马登俊</t>
  </si>
  <si>
    <t>642221195812281773</t>
  </si>
  <si>
    <t>1205930300029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</si>
  <si>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0170210</t>
    </r>
  </si>
  <si>
    <t>五组</t>
  </si>
  <si>
    <t>胡德忠</t>
  </si>
  <si>
    <t>642221196205131778</t>
  </si>
  <si>
    <t>1400573300010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</si>
  <si>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0161029</t>
    </r>
  </si>
  <si>
    <t>玉米种植</t>
  </si>
  <si>
    <t>八组</t>
  </si>
  <si>
    <t>杨智富</t>
  </si>
  <si>
    <t>642221198604291778</t>
  </si>
  <si>
    <t>6228411204508193473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</si>
  <si>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0160326</t>
    </r>
  </si>
  <si>
    <t>农业生产经营</t>
  </si>
  <si>
    <t>四组</t>
  </si>
  <si>
    <t>马治亮</t>
  </si>
  <si>
    <t>642221197002031798</t>
  </si>
  <si>
    <t>6229478300014098517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</si>
  <si>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0160929</t>
    </r>
  </si>
  <si>
    <t>胡志君</t>
  </si>
  <si>
    <t>642221197508041790</t>
  </si>
  <si>
    <t>6229478300014053132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</si>
  <si>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0161221</t>
    </r>
  </si>
  <si>
    <t>一组</t>
  </si>
  <si>
    <t>王万军</t>
  </si>
  <si>
    <t>642221197508191772</t>
  </si>
  <si>
    <t>6229478310016128718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</si>
  <si>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0161123</t>
    </r>
  </si>
  <si>
    <t>王永军</t>
  </si>
  <si>
    <t>642221197212121775</t>
  </si>
  <si>
    <t>6229478300014035261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</si>
  <si>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0170116</t>
    </r>
  </si>
  <si>
    <t>何国礼</t>
  </si>
  <si>
    <t>642221197809281800</t>
  </si>
  <si>
    <t>1205754700015</t>
  </si>
  <si>
    <t>20170111</t>
  </si>
  <si>
    <t>三组</t>
  </si>
  <si>
    <t>陈治满</t>
  </si>
  <si>
    <t>642221197706291811</t>
  </si>
  <si>
    <t>1488558200016</t>
  </si>
  <si>
    <t>20170417</t>
  </si>
  <si>
    <t>六组</t>
  </si>
  <si>
    <t>卢志娟</t>
  </si>
  <si>
    <t>642221198710121780</t>
  </si>
  <si>
    <t>6229478310015219251</t>
  </si>
  <si>
    <t>20170322</t>
  </si>
  <si>
    <t>七组</t>
  </si>
  <si>
    <t>胡发庭</t>
  </si>
  <si>
    <t>642221198509241772</t>
  </si>
  <si>
    <t>1584600400024</t>
  </si>
  <si>
    <t>20170315</t>
  </si>
  <si>
    <t>何国荣</t>
  </si>
  <si>
    <t>642221196205041772</t>
  </si>
  <si>
    <t>1266907800086</t>
  </si>
  <si>
    <t>20170220</t>
  </si>
  <si>
    <t>卢勇</t>
  </si>
  <si>
    <t>642221196609071775</t>
  </si>
  <si>
    <t>6229478310015182129</t>
  </si>
  <si>
    <t>20170311</t>
  </si>
  <si>
    <t>胡学刚</t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</si>
  <si>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42221197112061795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</si>
  <si>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358144300028</t>
    </r>
  </si>
  <si>
    <t>20170405</t>
  </si>
  <si>
    <t>胡发科</t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</si>
  <si>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42221197008181770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</si>
  <si>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570632300027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</si>
  <si>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0170311</t>
    </r>
  </si>
  <si>
    <t>胡德喜</t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</si>
  <si>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42221196303291775</t>
    </r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</si>
  <si>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229478800115696523</t>
    </r>
  </si>
  <si>
    <t>牛志新</t>
  </si>
  <si>
    <t>642221199209091797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</si>
  <si>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534215800019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</si>
  <si>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0170209</t>
    </r>
  </si>
  <si>
    <t>卢德龙</t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</si>
  <si>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42221198806061794</t>
    </r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</si>
  <si>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229478310015182509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</si>
  <si>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0170321</t>
    </r>
  </si>
  <si>
    <t>卢怀斌</t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</si>
  <si>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42221196503071777</t>
    </r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</si>
  <si>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229478310015181857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</si>
  <si>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0170315</t>
    </r>
  </si>
  <si>
    <t>胡继奎</t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</si>
  <si>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4222119890418179X</t>
    </r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</si>
  <si>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229478800215400149</t>
    </r>
  </si>
  <si>
    <t>马应伟</t>
  </si>
  <si>
    <t>642221196306061772</t>
  </si>
  <si>
    <t>1806080500019</t>
  </si>
  <si>
    <t>20170508</t>
  </si>
  <si>
    <t>胡寿军</t>
  </si>
  <si>
    <t>642221197804171776</t>
  </si>
  <si>
    <t>1473040000042</t>
  </si>
  <si>
    <t>20170420</t>
  </si>
  <si>
    <t>合计</t>
  </si>
  <si>
    <t xml:space="preserve">  七营镇七营村</t>
  </si>
  <si>
    <t>李登宁</t>
  </si>
  <si>
    <t>64222119721008179X42</t>
  </si>
  <si>
    <t>6229478310015179513</t>
  </si>
  <si>
    <t>20160125</t>
  </si>
  <si>
    <t>祁国孔</t>
  </si>
  <si>
    <t>64222119880611177144</t>
  </si>
  <si>
    <t>6229478310015100360</t>
  </si>
  <si>
    <t>20160621</t>
  </si>
  <si>
    <t>陈锡铸</t>
  </si>
  <si>
    <t>642221197106281791</t>
  </si>
  <si>
    <t>6229478300014062943</t>
  </si>
  <si>
    <t>20160426</t>
  </si>
  <si>
    <t>购买农机</t>
  </si>
  <si>
    <r>
      <rPr>
        <sz val="10"/>
        <rFont val="宋体"/>
        <charset val="134"/>
      </rPr>
      <t>刘兰香</t>
    </r>
  </si>
  <si>
    <t>642221197102261785</t>
  </si>
  <si>
    <t>6229478030015295891</t>
  </si>
  <si>
    <t>20170506</t>
  </si>
  <si>
    <t>生产经营周转</t>
  </si>
  <si>
    <r>
      <rPr>
        <sz val="10"/>
        <rFont val="宋体"/>
        <charset val="134"/>
      </rPr>
      <t>陈志平</t>
    </r>
  </si>
  <si>
    <t>642221198111111775</t>
  </si>
  <si>
    <t>6229478300014064634</t>
  </si>
  <si>
    <t>张志兰</t>
  </si>
  <si>
    <t>642221196610051800</t>
  </si>
  <si>
    <t>6229478800215348991</t>
  </si>
  <si>
    <t>20160810</t>
  </si>
  <si>
    <t>太旭升</t>
  </si>
  <si>
    <t>642221196906211770</t>
  </si>
  <si>
    <t>1301241300012</t>
  </si>
  <si>
    <t>20170125</t>
  </si>
  <si>
    <t>林海峰</t>
  </si>
  <si>
    <t>642221197708191777</t>
  </si>
  <si>
    <t>1301255900012</t>
  </si>
  <si>
    <t>20161117</t>
  </si>
  <si>
    <t>种植养殖</t>
  </si>
  <si>
    <t>赵平</t>
  </si>
  <si>
    <t>642221197009291779</t>
  </si>
  <si>
    <t>6229478310015180826</t>
  </si>
  <si>
    <t>20160516</t>
  </si>
  <si>
    <t>马全有</t>
  </si>
  <si>
    <t>642221197001051770</t>
  </si>
  <si>
    <t>6229478300014099705</t>
  </si>
  <si>
    <t>20160818</t>
  </si>
  <si>
    <t>马金军</t>
  </si>
  <si>
    <t>642221197001111817</t>
  </si>
  <si>
    <t>6229478300014052563</t>
  </si>
  <si>
    <t>20160908</t>
  </si>
  <si>
    <t>煤炭销售</t>
  </si>
  <si>
    <t>王学宏</t>
  </si>
  <si>
    <t>642221197512171774</t>
  </si>
  <si>
    <t>1293602800013</t>
  </si>
  <si>
    <t>陈连升</t>
  </si>
  <si>
    <t>642221196002041772</t>
  </si>
  <si>
    <t>1301230100019</t>
  </si>
  <si>
    <t>20170614</t>
  </si>
  <si>
    <t>陈继荣</t>
  </si>
  <si>
    <t>642221197905291777</t>
  </si>
  <si>
    <t>6229478310015099422</t>
  </si>
  <si>
    <t>20170608</t>
  </si>
  <si>
    <t>沈志辉</t>
  </si>
  <si>
    <t>642221197902031777</t>
  </si>
  <si>
    <t>6229478800215342499</t>
  </si>
  <si>
    <t>20170609</t>
  </si>
  <si>
    <t>高利梅</t>
  </si>
  <si>
    <t>642221197405081781</t>
  </si>
  <si>
    <t>1729834900022</t>
  </si>
  <si>
    <t>20170616</t>
  </si>
  <si>
    <t>杨建喜</t>
  </si>
  <si>
    <t>642221196908261771</t>
  </si>
  <si>
    <t>1719088900018</t>
  </si>
  <si>
    <t>邢建刚</t>
  </si>
  <si>
    <t>七营镇马堡村2017年建档立卡贫困户贷款贴息补助花名册</t>
  </si>
  <si>
    <t xml:space="preserve">  七营镇马堡村</t>
  </si>
  <si>
    <t>农户签字    盖章</t>
  </si>
  <si>
    <t>马国仁</t>
  </si>
  <si>
    <t>642221198901051850</t>
  </si>
  <si>
    <t>1530512000014</t>
  </si>
  <si>
    <t>养殖</t>
  </si>
  <si>
    <t>马志全</t>
  </si>
  <si>
    <t>642221196508051812</t>
  </si>
  <si>
    <t>1564097700011</t>
  </si>
  <si>
    <t>马成</t>
  </si>
  <si>
    <t>64222119820201177X</t>
  </si>
  <si>
    <t>1509455200013</t>
  </si>
  <si>
    <t>马玉棚</t>
  </si>
  <si>
    <t>642221196305031790</t>
  </si>
  <si>
    <t>1301305500010</t>
  </si>
  <si>
    <t>马国林</t>
  </si>
  <si>
    <t>642221197202031792</t>
  </si>
  <si>
    <t>1448831500012</t>
  </si>
  <si>
    <t>马国花</t>
  </si>
  <si>
    <t>642221196401081800</t>
  </si>
  <si>
    <t>6229478800315134176</t>
  </si>
  <si>
    <t>20170324</t>
  </si>
  <si>
    <t>马廷奎</t>
  </si>
  <si>
    <t>642221197001151798</t>
  </si>
  <si>
    <t>1290367000052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</si>
  <si>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0170111</t>
    </r>
  </si>
  <si>
    <t>马廷智</t>
  </si>
  <si>
    <t>642221196706051776</t>
  </si>
  <si>
    <t>1444186100045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</si>
  <si>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0161228</t>
    </r>
  </si>
  <si>
    <t>柯秀花</t>
  </si>
  <si>
    <t>640522197803304822</t>
  </si>
  <si>
    <t>6230958600015441823</t>
  </si>
  <si>
    <t>20161209</t>
  </si>
  <si>
    <t>马国军</t>
  </si>
  <si>
    <t>64222119760130177X</t>
  </si>
  <si>
    <t>1526047200038</t>
  </si>
  <si>
    <t>20170210</t>
  </si>
  <si>
    <t>马廷西</t>
  </si>
  <si>
    <t>640324196702013919</t>
  </si>
  <si>
    <t>1230972300034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</si>
  <si>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0170509</t>
    </r>
  </si>
  <si>
    <t>马国宝</t>
  </si>
  <si>
    <t>642221198109221799</t>
  </si>
  <si>
    <t>1443451200019</t>
  </si>
  <si>
    <t>20161223</t>
  </si>
  <si>
    <t>杨立财</t>
  </si>
  <si>
    <t>642221197705031778</t>
  </si>
  <si>
    <t>1301322400020</t>
  </si>
  <si>
    <t>马旭东</t>
  </si>
  <si>
    <t>642221198307101819</t>
  </si>
  <si>
    <t>6230958600001666110</t>
  </si>
  <si>
    <t>20170320</t>
  </si>
  <si>
    <t>马国柱</t>
  </si>
  <si>
    <t>642221198102051811</t>
  </si>
  <si>
    <t>6229478310015190189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</si>
  <si>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0170516</t>
    </r>
  </si>
  <si>
    <t>韩玉宝</t>
  </si>
  <si>
    <t>642221198810291832</t>
  </si>
  <si>
    <t>6229478800215386892</t>
  </si>
  <si>
    <t>韩世山</t>
  </si>
  <si>
    <t>642221198301021850</t>
  </si>
  <si>
    <t>1337438800042</t>
  </si>
  <si>
    <t>马廷元</t>
  </si>
  <si>
    <t>642221197209081776</t>
  </si>
  <si>
    <t>1632766000011</t>
  </si>
  <si>
    <t>20170629</t>
  </si>
  <si>
    <t>马军</t>
  </si>
  <si>
    <t>642221198203061795</t>
  </si>
  <si>
    <t>1443229600037</t>
  </si>
  <si>
    <t>20170328</t>
  </si>
  <si>
    <t>马金山</t>
  </si>
  <si>
    <t>642221197507011792</t>
  </si>
  <si>
    <t>1229785300017</t>
  </si>
  <si>
    <t>20170519</t>
  </si>
  <si>
    <t>马忠元</t>
  </si>
  <si>
    <t>642221196302031816</t>
  </si>
  <si>
    <t>1444677500059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</si>
  <si>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0161111</t>
    </r>
  </si>
  <si>
    <t>马汉铎</t>
  </si>
  <si>
    <t>642221197501171816</t>
  </si>
  <si>
    <t>1680847200027</t>
  </si>
  <si>
    <t>杨廷付</t>
  </si>
  <si>
    <t>642221197105101816</t>
  </si>
  <si>
    <t>1405744200072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</si>
  <si>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0170116</t>
    </r>
  </si>
  <si>
    <t>李国花</t>
  </si>
  <si>
    <t>64222219870120226X</t>
  </si>
  <si>
    <t>1443243500056</t>
  </si>
  <si>
    <t>20170105</t>
  </si>
  <si>
    <t>马德旭</t>
  </si>
  <si>
    <t>642221195901021770</t>
  </si>
  <si>
    <t>1443450400040</t>
  </si>
  <si>
    <t>20161228</t>
  </si>
  <si>
    <t>马志宝</t>
  </si>
  <si>
    <t>642221197102011794</t>
  </si>
  <si>
    <t>1522938900018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</si>
  <si>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0170427</t>
    </r>
  </si>
  <si>
    <t>马全林</t>
  </si>
  <si>
    <t>642221195708151776</t>
  </si>
  <si>
    <t>1229790200020</t>
  </si>
  <si>
    <t>20161118</t>
  </si>
  <si>
    <t>马全金</t>
  </si>
  <si>
    <t>642221197001141776</t>
  </si>
  <si>
    <t>20170527</t>
  </si>
  <si>
    <t>马廷林</t>
  </si>
  <si>
    <t>642221196802011774</t>
  </si>
  <si>
    <t>6229478030015128381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</si>
  <si>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0170225</t>
    </r>
  </si>
  <si>
    <t>杨田成</t>
  </si>
  <si>
    <t>642221197105051839</t>
  </si>
  <si>
    <t>1411256100015</t>
  </si>
  <si>
    <t>马汉功</t>
  </si>
  <si>
    <t>642221196204251778</t>
  </si>
  <si>
    <t>1443527400049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</si>
  <si>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0170317</t>
    </r>
  </si>
  <si>
    <t>马志瑞</t>
  </si>
  <si>
    <t>642221198704111770</t>
  </si>
  <si>
    <t>1509691800014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</si>
  <si>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0170217</t>
    </r>
  </si>
  <si>
    <t>马继奎</t>
  </si>
  <si>
    <t>642221197002051836</t>
  </si>
  <si>
    <t>1680838400024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</si>
  <si>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0170223</t>
    </r>
  </si>
  <si>
    <t>642221197802081793</t>
  </si>
  <si>
    <t>1451059900013</t>
  </si>
  <si>
    <t>20161213</t>
  </si>
  <si>
    <t>马富</t>
  </si>
  <si>
    <t>642221198602011795</t>
  </si>
  <si>
    <t>1511219000010</t>
  </si>
  <si>
    <t>20171121</t>
  </si>
  <si>
    <t>马全礼</t>
  </si>
  <si>
    <t>642221196802011838</t>
  </si>
  <si>
    <t>1680908700022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</si>
  <si>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0170527</t>
    </r>
  </si>
  <si>
    <t>马国良</t>
  </si>
  <si>
    <t>642221199510041799</t>
  </si>
  <si>
    <t>6229478310015148203</t>
  </si>
  <si>
    <t>20170208</t>
  </si>
  <si>
    <t>马廷良</t>
  </si>
  <si>
    <t>642221198201041774</t>
  </si>
  <si>
    <t>6229478310015180107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</si>
  <si>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0170228</t>
    </r>
  </si>
  <si>
    <t>马廷军</t>
  </si>
  <si>
    <t>642221196404211770</t>
  </si>
  <si>
    <t>1428512900012</t>
  </si>
  <si>
    <t>20170303</t>
  </si>
  <si>
    <t>642221197909101811</t>
  </si>
  <si>
    <t>6229478030001800167</t>
  </si>
  <si>
    <t>20170327</t>
  </si>
  <si>
    <t>马国平</t>
  </si>
  <si>
    <t>642221199010201792</t>
  </si>
  <si>
    <t>6229478800215394656</t>
  </si>
  <si>
    <t>20170120</t>
  </si>
  <si>
    <t>杨天忠</t>
  </si>
  <si>
    <t>642221196607121791</t>
  </si>
  <si>
    <t>1243785000022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</si>
  <si>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0161024</t>
    </r>
  </si>
  <si>
    <t>杨天财</t>
  </si>
  <si>
    <t>642221196803041772</t>
  </si>
  <si>
    <t>1680926000025</t>
  </si>
  <si>
    <t>20170411</t>
  </si>
  <si>
    <t>何发旺</t>
  </si>
  <si>
    <t>642221197407101790</t>
  </si>
  <si>
    <t>1680848100028</t>
  </si>
  <si>
    <t>20170427</t>
  </si>
  <si>
    <t>李明才</t>
  </si>
  <si>
    <t>64052219660217481X</t>
  </si>
  <si>
    <t>1510012300015</t>
  </si>
  <si>
    <t>20170413</t>
  </si>
  <si>
    <t>韩得武</t>
  </si>
  <si>
    <t>642221199408111797</t>
  </si>
  <si>
    <t>6229478310015180891</t>
  </si>
  <si>
    <t>20170228</t>
  </si>
  <si>
    <t>马磊</t>
  </si>
  <si>
    <t>64222199402281779</t>
  </si>
  <si>
    <t>1680902200029</t>
  </si>
  <si>
    <t>20170603</t>
  </si>
  <si>
    <t>米永贵</t>
  </si>
  <si>
    <t>642221196702011793</t>
  </si>
  <si>
    <t>6229478310015127728</t>
  </si>
  <si>
    <t>20161027</t>
  </si>
  <si>
    <t>马志平</t>
  </si>
  <si>
    <t>64222119771101179X</t>
  </si>
  <si>
    <t>6229478300014064337</t>
  </si>
  <si>
    <t>20170213</t>
  </si>
  <si>
    <t>马廷礼</t>
  </si>
  <si>
    <t>642221198807101778</t>
  </si>
  <si>
    <t>1443983100018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</si>
  <si>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0170229</t>
    </r>
  </si>
  <si>
    <t>马德兰</t>
  </si>
  <si>
    <t>642221197903061863</t>
  </si>
  <si>
    <t>6229478800315843271</t>
  </si>
  <si>
    <t>20160628</t>
  </si>
  <si>
    <t>马廷宁</t>
  </si>
  <si>
    <t>642221197202101834</t>
  </si>
  <si>
    <t>6229478310015179422</t>
  </si>
  <si>
    <t>20170216</t>
  </si>
  <si>
    <t>李玉文</t>
  </si>
  <si>
    <t>642221197801021836</t>
  </si>
  <si>
    <t>1309132300033</t>
  </si>
  <si>
    <t>20160411</t>
  </si>
  <si>
    <t>姚芳</t>
  </si>
  <si>
    <t>642221197010011789</t>
  </si>
  <si>
    <t>6229478800215383337</t>
  </si>
  <si>
    <t>马国东</t>
  </si>
  <si>
    <t>642221196803021771</t>
  </si>
  <si>
    <t>1301308700013</t>
  </si>
  <si>
    <t>20171024</t>
  </si>
  <si>
    <t>杨忠义</t>
  </si>
  <si>
    <t>64222119700402177X</t>
  </si>
  <si>
    <t>6229478310015127751</t>
  </si>
  <si>
    <t>20171026</t>
  </si>
  <si>
    <t>642221197302101815</t>
  </si>
  <si>
    <t>6229478300014053637</t>
  </si>
  <si>
    <t>马汉德</t>
  </si>
  <si>
    <t>642221197803041793</t>
  </si>
  <si>
    <t>1301989800017</t>
  </si>
  <si>
    <t>20170401</t>
  </si>
  <si>
    <t>何生兰</t>
  </si>
  <si>
    <t>642221197007271803</t>
  </si>
  <si>
    <t>6229478310015018547</t>
  </si>
  <si>
    <t>马国满</t>
  </si>
  <si>
    <t>642221198004271773</t>
  </si>
  <si>
    <t>1417201000028</t>
  </si>
  <si>
    <t>杨天元</t>
  </si>
  <si>
    <t>642221197805161799</t>
  </si>
  <si>
    <t>6229478310015180297</t>
  </si>
  <si>
    <t>20170309</t>
  </si>
  <si>
    <t>64222119880103181X</t>
  </si>
  <si>
    <t>6229478310015148278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</si>
  <si>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0170210</t>
    </r>
  </si>
  <si>
    <t>马飞叶</t>
  </si>
  <si>
    <t>642221198803051785</t>
  </si>
  <si>
    <t>6230958600013649062</t>
  </si>
  <si>
    <t>20161125</t>
  </si>
  <si>
    <t>马国强</t>
  </si>
  <si>
    <t>642221197703021832</t>
  </si>
  <si>
    <t>6229478310015128700</t>
  </si>
  <si>
    <t>马双喜</t>
  </si>
  <si>
    <t>642221199406221773</t>
  </si>
  <si>
    <t>1680903500047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</si>
  <si>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0170422</t>
    </r>
  </si>
  <si>
    <t>马志义</t>
  </si>
  <si>
    <t>642221196405011797</t>
  </si>
  <si>
    <t>1443540800043</t>
  </si>
  <si>
    <t>642221198002051777</t>
  </si>
  <si>
    <t>1471371200017</t>
  </si>
  <si>
    <t>642221199410181778</t>
  </si>
  <si>
    <t>1680921800023</t>
  </si>
  <si>
    <t>虎志兵</t>
  </si>
  <si>
    <t>642221198001081798</t>
  </si>
  <si>
    <t>1449411500026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</si>
  <si>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0160718</t>
    </r>
  </si>
  <si>
    <t>韩兴德</t>
  </si>
  <si>
    <t>642221196606011793</t>
  </si>
  <si>
    <t>1428512400013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</si>
  <si>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0161025</t>
    </r>
  </si>
  <si>
    <t>马志英</t>
  </si>
  <si>
    <t>642221198001021840</t>
  </si>
  <si>
    <t>6229478800315737705</t>
  </si>
  <si>
    <t>20160601</t>
  </si>
  <si>
    <t>马廷文</t>
  </si>
  <si>
    <t>642221196508181799</t>
  </si>
  <si>
    <t>1443426700010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</si>
  <si>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0170701</t>
    </r>
  </si>
  <si>
    <t>杨成</t>
  </si>
  <si>
    <t>642221197402081831</t>
  </si>
  <si>
    <t>6229478300014051839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</si>
  <si>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0160630</t>
    </r>
  </si>
  <si>
    <t>20160310</t>
  </si>
  <si>
    <t>20170419</t>
  </si>
  <si>
    <t>马亚才</t>
  </si>
  <si>
    <t>642221197903281778</t>
  </si>
  <si>
    <t>1489426700021</t>
  </si>
  <si>
    <t>1443219600037</t>
  </si>
  <si>
    <t>20171012</t>
  </si>
  <si>
    <t>李玉海</t>
  </si>
  <si>
    <t>642221195805301772</t>
  </si>
  <si>
    <t>6229478310015128643</t>
  </si>
  <si>
    <t>20161119</t>
  </si>
  <si>
    <t>李玉和</t>
  </si>
  <si>
    <t>642221196811031777</t>
  </si>
  <si>
    <t>6229478310015220531</t>
  </si>
  <si>
    <t>20170329</t>
  </si>
  <si>
    <t>马亚川</t>
  </si>
  <si>
    <t>642221197505041816</t>
  </si>
  <si>
    <t>6229478300014102798</t>
  </si>
  <si>
    <t>20170615</t>
  </si>
  <si>
    <t>马亚虎</t>
  </si>
  <si>
    <t>642221198802111790</t>
  </si>
  <si>
    <t>6229478310015178770</t>
  </si>
  <si>
    <t>20170414</t>
  </si>
  <si>
    <t>642221198004211770</t>
  </si>
  <si>
    <t>6229478800315857875</t>
  </si>
  <si>
    <t>马亚全</t>
  </si>
  <si>
    <t>642221199004011773</t>
  </si>
  <si>
    <t>6229478310015216562</t>
  </si>
  <si>
    <t>20170526</t>
  </si>
  <si>
    <t>李玉宝</t>
  </si>
  <si>
    <t>642221198205181790</t>
  </si>
  <si>
    <t>1384195900045</t>
  </si>
  <si>
    <t>米占荣</t>
  </si>
  <si>
    <t>642221197504011797</t>
  </si>
  <si>
    <t>1414191100017</t>
  </si>
  <si>
    <t>20170425</t>
  </si>
  <si>
    <t>马廷开</t>
  </si>
  <si>
    <t>642221197104031799</t>
  </si>
  <si>
    <t>1443612300054</t>
  </si>
  <si>
    <t>马国龙</t>
  </si>
  <si>
    <t>642221199010241794</t>
  </si>
  <si>
    <t>1505286600017</t>
  </si>
  <si>
    <t>韩玉武</t>
  </si>
  <si>
    <t>642221198208051852</t>
  </si>
  <si>
    <t>1551848100013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</si>
  <si>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0170424</t>
    </r>
  </si>
  <si>
    <t>马廷祥</t>
  </si>
  <si>
    <t>642221196901121776</t>
  </si>
  <si>
    <t>1490646000028</t>
  </si>
  <si>
    <t>何小霞</t>
  </si>
  <si>
    <t>642221198302051322</t>
  </si>
  <si>
    <t>6230958600015441815</t>
  </si>
  <si>
    <t>20161112</t>
  </si>
  <si>
    <t>马国武</t>
  </si>
  <si>
    <t>642221196802251778</t>
  </si>
  <si>
    <t>1680867200022</t>
  </si>
  <si>
    <t>20170620</t>
  </si>
  <si>
    <t>马汉才</t>
  </si>
  <si>
    <t>642221197302041795</t>
  </si>
  <si>
    <t>1680932900028</t>
  </si>
  <si>
    <t>20170422</t>
  </si>
  <si>
    <t>李建兰</t>
  </si>
  <si>
    <t>64222119660125178X</t>
  </si>
  <si>
    <t>1553022700014</t>
  </si>
  <si>
    <t>马廷选</t>
  </si>
  <si>
    <t>642221196401021832</t>
  </si>
  <si>
    <t>6229478310015220192</t>
  </si>
  <si>
    <t>马军华</t>
  </si>
  <si>
    <t>642221198710051866</t>
  </si>
  <si>
    <t>6230958600015223858</t>
  </si>
  <si>
    <t>马志光</t>
  </si>
  <si>
    <t>642221198703241776</t>
  </si>
  <si>
    <t>6229478310015178929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</si>
  <si>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0170410</t>
    </r>
  </si>
  <si>
    <t xml:space="preserve">20160421
</t>
  </si>
  <si>
    <t>杨如芳</t>
  </si>
  <si>
    <t>642221195903141805</t>
  </si>
  <si>
    <t>6229478800215384145</t>
  </si>
  <si>
    <t>20160317</t>
  </si>
  <si>
    <t>马志花</t>
  </si>
  <si>
    <t>642221198112031267</t>
  </si>
  <si>
    <t>6229478310014312453</t>
  </si>
  <si>
    <t>王五花</t>
  </si>
  <si>
    <t>64222119640503178X</t>
  </si>
  <si>
    <t>6229478800315150149</t>
  </si>
  <si>
    <t>马全山</t>
  </si>
  <si>
    <t>韩兴财</t>
  </si>
  <si>
    <t>642221196204011774</t>
  </si>
  <si>
    <t>1229713000010</t>
  </si>
  <si>
    <t>20171025</t>
  </si>
  <si>
    <t>何发海</t>
  </si>
  <si>
    <t>642221197102031795</t>
  </si>
  <si>
    <t>1301314300014</t>
  </si>
  <si>
    <t>罗沙热</t>
  </si>
  <si>
    <t>64052219760323222X</t>
  </si>
  <si>
    <t>6430958600015403419</t>
  </si>
  <si>
    <t>马国海</t>
  </si>
  <si>
    <t>642221197504011818</t>
  </si>
  <si>
    <t>1301302400016</t>
  </si>
  <si>
    <t>20171031</t>
  </si>
  <si>
    <t>马应贵</t>
  </si>
  <si>
    <t>64222119810201181X</t>
  </si>
  <si>
    <t>6229478310015148369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</si>
  <si>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0170216</t>
    </r>
  </si>
  <si>
    <t>杨军</t>
  </si>
  <si>
    <t>642221197501051777</t>
  </si>
  <si>
    <t>1290340400056</t>
  </si>
  <si>
    <t>642221198803231778</t>
  </si>
  <si>
    <t>1502693100012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</si>
  <si>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0170605</t>
    </r>
  </si>
  <si>
    <t>马应江</t>
  </si>
  <si>
    <t>642221198101011877</t>
  </si>
  <si>
    <t>1358866400014</t>
  </si>
  <si>
    <t>马忠贵</t>
  </si>
  <si>
    <t>642221196207061777</t>
  </si>
  <si>
    <t>1441956200054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</si>
  <si>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0170503</t>
    </r>
  </si>
  <si>
    <t>马全恩</t>
  </si>
  <si>
    <t>642221196703021790</t>
  </si>
  <si>
    <t>6229478300014064675</t>
  </si>
  <si>
    <t>马志兵</t>
  </si>
  <si>
    <t>642221197104021830</t>
  </si>
  <si>
    <t>6229478030030170418</t>
  </si>
  <si>
    <t xml:space="preserve">20170119
</t>
  </si>
  <si>
    <t>马小娟</t>
  </si>
  <si>
    <t>640324198305060489</t>
  </si>
  <si>
    <t>6229478800215388757</t>
  </si>
  <si>
    <t>20170217</t>
  </si>
  <si>
    <t>马廷山</t>
  </si>
  <si>
    <t>64222119630918177X</t>
  </si>
  <si>
    <t>1443981900070</t>
  </si>
  <si>
    <t>20160413</t>
  </si>
  <si>
    <t>何兴海</t>
  </si>
  <si>
    <t>642221196010031777</t>
  </si>
  <si>
    <t>1366677600037</t>
  </si>
  <si>
    <t>20171011</t>
  </si>
  <si>
    <t>马玉江</t>
  </si>
  <si>
    <t>642221196401091777</t>
  </si>
  <si>
    <t>1629569600013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</si>
  <si>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0160819</t>
    </r>
  </si>
  <si>
    <t>李静静</t>
  </si>
  <si>
    <t>642221199003270706</t>
  </si>
  <si>
    <t>1544476400029</t>
  </si>
  <si>
    <t>20160720</t>
  </si>
  <si>
    <t>马国成</t>
  </si>
  <si>
    <t>642221198209191793</t>
  </si>
  <si>
    <t>6229478310015189322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</si>
  <si>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0161028</t>
    </r>
  </si>
  <si>
    <t>642221197705171797</t>
  </si>
  <si>
    <t>1428510700026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</si>
  <si>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0160405</t>
    </r>
  </si>
  <si>
    <t xml:space="preserve">  </t>
  </si>
  <si>
    <t>合计：120户</t>
  </si>
  <si>
    <t xml:space="preserve">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</si>
</sst>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29"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Courier New"/>
      <charset val="134"/>
    </font>
    <font>
      <sz val="18"/>
      <name val="黑体"/>
      <charset val="134"/>
    </font>
    <font>
      <sz val="10"/>
      <name val="Cordia New"/>
      <charset val="134"/>
    </font>
    <font>
      <sz val="11"/>
      <name val="宋体"/>
      <charset val="134"/>
      <scheme val="minor"/>
    </font>
    <font>
      <sz val="16"/>
      <name val="Cordia New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1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5" borderId="10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26" fillId="14" borderId="13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7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76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 wrapText="1"/>
    </xf>
    <xf numFmtId="177" fontId="0" fillId="2" borderId="1" xfId="0" applyNumberFormat="1" applyFont="1" applyFill="1" applyBorder="1">
      <alignment vertical="center"/>
    </xf>
    <xf numFmtId="0" fontId="0" fillId="0" borderId="1" xfId="0" applyFont="1" applyBorder="1">
      <alignment vertical="center"/>
    </xf>
    <xf numFmtId="0" fontId="0" fillId="0" borderId="0" xfId="0" applyAlignment="1"/>
    <xf numFmtId="49" fontId="0" fillId="2" borderId="1" xfId="0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>
      <alignment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0" fontId="7" fillId="0" borderId="2" xfId="0" applyFont="1" applyBorder="1" applyAlignment="1" quotePrefix="1">
      <alignment horizontal="center" vertical="center"/>
    </xf>
    <xf numFmtId="0" fontId="1" fillId="0" borderId="3" xfId="0" applyFont="1" applyBorder="1" applyAlignment="1" quotePrefix="1">
      <alignment horizontal="center" vertical="center"/>
    </xf>
    <xf numFmtId="0" fontId="1" fillId="0" borderId="6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C00000"/>
  </sheetPr>
  <dimension ref="A1:L29"/>
  <sheetViews>
    <sheetView workbookViewId="0">
      <pane ySplit="3" topLeftCell="A19" activePane="bottomLeft" state="frozen"/>
      <selection/>
      <selection pane="bottomLeft" activeCell="A1" sqref="A1:L1"/>
    </sheetView>
  </sheetViews>
  <sheetFormatPr defaultColWidth="9" defaultRowHeight="14.25"/>
  <cols>
    <col min="1" max="1" width="4.1" customWidth="1"/>
    <col min="2" max="2" width="6.6" customWidth="1"/>
    <col min="3" max="3" width="7.9" customWidth="1"/>
    <col min="4" max="4" width="20.5" style="57" customWidth="1"/>
    <col min="5" max="5" width="20.7" customWidth="1"/>
    <col min="6" max="6" width="9.2" customWidth="1"/>
    <col min="7" max="7" width="9.1" customWidth="1"/>
    <col min="8" max="8" width="8.7" customWidth="1"/>
    <col min="9" max="9" width="9.1" customWidth="1"/>
    <col min="10" max="10" width="11.5" style="24" customWidth="1"/>
    <col min="11" max="11" width="12.1" customWidth="1"/>
    <col min="12" max="12" width="6.3" style="25" customWidth="1"/>
  </cols>
  <sheetData>
    <row r="1" ht="28.5" customHeight="1" spans="1:1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ht="16.5" customHeight="1" spans="1:12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ht="33.75" customHeight="1" spans="1:12">
      <c r="A3" s="5" t="s">
        <v>2</v>
      </c>
      <c r="B3" s="29" t="s">
        <v>3</v>
      </c>
      <c r="C3" s="5" t="s">
        <v>4</v>
      </c>
      <c r="D3" s="58" t="s">
        <v>5</v>
      </c>
      <c r="E3" s="5" t="s">
        <v>6</v>
      </c>
      <c r="F3" s="30" t="s">
        <v>7</v>
      </c>
      <c r="G3" s="30" t="s">
        <v>8</v>
      </c>
      <c r="H3" s="31" t="s">
        <v>9</v>
      </c>
      <c r="I3" s="30" t="s">
        <v>10</v>
      </c>
      <c r="J3" s="47" t="s">
        <v>11</v>
      </c>
      <c r="K3" s="30" t="s">
        <v>12</v>
      </c>
      <c r="L3" s="5" t="s">
        <v>13</v>
      </c>
    </row>
    <row r="4" ht="25.05" customHeight="1" spans="1:12">
      <c r="A4" s="29">
        <v>1</v>
      </c>
      <c r="B4" s="32" t="s">
        <v>14</v>
      </c>
      <c r="C4" s="33" t="s">
        <v>15</v>
      </c>
      <c r="D4" s="10" t="s">
        <v>16</v>
      </c>
      <c r="E4" s="10" t="s">
        <v>17</v>
      </c>
      <c r="F4" s="34" t="s">
        <v>18</v>
      </c>
      <c r="G4" s="35">
        <v>20000</v>
      </c>
      <c r="H4" s="35">
        <v>7</v>
      </c>
      <c r="I4" s="34" t="s">
        <v>19</v>
      </c>
      <c r="J4" s="48">
        <f>G4*0.0435/12*H4</f>
        <v>507.5</v>
      </c>
      <c r="K4" s="49"/>
      <c r="L4" s="5"/>
    </row>
    <row r="5" ht="25.05" customHeight="1" spans="1:12">
      <c r="A5" s="29">
        <v>2</v>
      </c>
      <c r="B5" s="32" t="s">
        <v>14</v>
      </c>
      <c r="C5" s="33" t="s">
        <v>20</v>
      </c>
      <c r="D5" s="10" t="s">
        <v>21</v>
      </c>
      <c r="E5" s="10" t="s">
        <v>22</v>
      </c>
      <c r="F5" s="34" t="s">
        <v>23</v>
      </c>
      <c r="G5" s="35">
        <v>10000</v>
      </c>
      <c r="H5" s="35">
        <v>12</v>
      </c>
      <c r="I5" s="34" t="s">
        <v>19</v>
      </c>
      <c r="J5" s="48">
        <f t="shared" ref="J5:J11" si="0">G5*0.0435/12*H5</f>
        <v>435</v>
      </c>
      <c r="K5" s="49"/>
      <c r="L5" s="5"/>
    </row>
    <row r="6" ht="25.05" customHeight="1" spans="1:12">
      <c r="A6" s="29">
        <v>3</v>
      </c>
      <c r="B6" s="32" t="s">
        <v>24</v>
      </c>
      <c r="C6" s="33" t="s">
        <v>25</v>
      </c>
      <c r="D6" s="10" t="s">
        <v>26</v>
      </c>
      <c r="E6" s="10" t="s">
        <v>27</v>
      </c>
      <c r="F6" s="34" t="s">
        <v>28</v>
      </c>
      <c r="G6" s="35">
        <v>40000</v>
      </c>
      <c r="H6" s="35">
        <v>10</v>
      </c>
      <c r="I6" s="34" t="s">
        <v>29</v>
      </c>
      <c r="J6" s="48">
        <f t="shared" si="0"/>
        <v>1450</v>
      </c>
      <c r="K6" s="49"/>
      <c r="L6" s="5"/>
    </row>
    <row r="7" ht="25.05" customHeight="1" spans="1:12">
      <c r="A7" s="29">
        <v>4</v>
      </c>
      <c r="B7" s="32" t="s">
        <v>30</v>
      </c>
      <c r="C7" s="33" t="s">
        <v>31</v>
      </c>
      <c r="D7" s="10" t="s">
        <v>32</v>
      </c>
      <c r="E7" s="10" t="s">
        <v>33</v>
      </c>
      <c r="F7" s="34" t="s">
        <v>34</v>
      </c>
      <c r="G7" s="35">
        <v>40000</v>
      </c>
      <c r="H7" s="35">
        <v>3</v>
      </c>
      <c r="I7" s="51" t="s">
        <v>35</v>
      </c>
      <c r="J7" s="48">
        <f t="shared" si="0"/>
        <v>435</v>
      </c>
      <c r="K7" s="49"/>
      <c r="L7" s="5"/>
    </row>
    <row r="8" ht="25.05" customHeight="1" spans="1:12">
      <c r="A8" s="29">
        <v>5</v>
      </c>
      <c r="B8" s="32" t="s">
        <v>36</v>
      </c>
      <c r="C8" s="33" t="s">
        <v>37</v>
      </c>
      <c r="D8" s="10" t="s">
        <v>38</v>
      </c>
      <c r="E8" s="10" t="s">
        <v>39</v>
      </c>
      <c r="F8" s="34" t="s">
        <v>40</v>
      </c>
      <c r="G8" s="35">
        <v>30000</v>
      </c>
      <c r="H8" s="35">
        <v>9</v>
      </c>
      <c r="I8" s="34" t="s">
        <v>29</v>
      </c>
      <c r="J8" s="48">
        <f t="shared" si="0"/>
        <v>978.75</v>
      </c>
      <c r="K8" s="49"/>
      <c r="L8" s="32"/>
    </row>
    <row r="9" ht="25.05" customHeight="1" spans="1:12">
      <c r="A9" s="29">
        <v>6</v>
      </c>
      <c r="B9" s="32" t="s">
        <v>24</v>
      </c>
      <c r="C9" s="33" t="s">
        <v>41</v>
      </c>
      <c r="D9" s="10" t="s">
        <v>42</v>
      </c>
      <c r="E9" s="10" t="s">
        <v>43</v>
      </c>
      <c r="F9" s="34" t="s">
        <v>44</v>
      </c>
      <c r="G9" s="35">
        <v>40000</v>
      </c>
      <c r="H9" s="35">
        <v>12</v>
      </c>
      <c r="I9" s="34" t="s">
        <v>19</v>
      </c>
      <c r="J9" s="48">
        <f t="shared" si="0"/>
        <v>1740</v>
      </c>
      <c r="K9" s="49"/>
      <c r="L9" s="5"/>
    </row>
    <row r="10" ht="25.05" customHeight="1" spans="1:12">
      <c r="A10" s="29">
        <v>7</v>
      </c>
      <c r="B10" s="32" t="s">
        <v>45</v>
      </c>
      <c r="C10" s="33" t="s">
        <v>46</v>
      </c>
      <c r="D10" s="10" t="s">
        <v>47</v>
      </c>
      <c r="E10" s="10" t="s">
        <v>48</v>
      </c>
      <c r="F10" s="34" t="s">
        <v>49</v>
      </c>
      <c r="G10" s="35">
        <v>10000</v>
      </c>
      <c r="H10" s="35">
        <v>11</v>
      </c>
      <c r="I10" s="34" t="s">
        <v>19</v>
      </c>
      <c r="J10" s="48">
        <f t="shared" si="0"/>
        <v>398.75</v>
      </c>
      <c r="K10" s="49"/>
      <c r="L10" s="5"/>
    </row>
    <row r="11" ht="25.05" customHeight="1" spans="1:12">
      <c r="A11" s="29">
        <v>8</v>
      </c>
      <c r="B11" s="32" t="s">
        <v>24</v>
      </c>
      <c r="C11" s="59" t="s">
        <v>50</v>
      </c>
      <c r="D11" s="60" t="s">
        <v>51</v>
      </c>
      <c r="E11" s="60" t="s">
        <v>52</v>
      </c>
      <c r="F11" s="34" t="s">
        <v>53</v>
      </c>
      <c r="G11" s="35">
        <v>30000</v>
      </c>
      <c r="H11" s="35">
        <v>11</v>
      </c>
      <c r="I11" s="34" t="s">
        <v>29</v>
      </c>
      <c r="J11" s="48">
        <f t="shared" si="0"/>
        <v>1196.25</v>
      </c>
      <c r="K11" s="49"/>
      <c r="L11" s="5"/>
    </row>
    <row r="12" ht="25.05" customHeight="1" spans="1:12">
      <c r="A12" s="29">
        <v>9</v>
      </c>
      <c r="B12" s="32" t="s">
        <v>14</v>
      </c>
      <c r="C12" s="56" t="s">
        <v>54</v>
      </c>
      <c r="D12" s="61" t="s">
        <v>55</v>
      </c>
      <c r="E12" s="61" t="s">
        <v>56</v>
      </c>
      <c r="F12" s="34" t="s">
        <v>57</v>
      </c>
      <c r="G12" s="35">
        <v>70000</v>
      </c>
      <c r="H12" s="35">
        <v>9.5</v>
      </c>
      <c r="I12" s="34" t="s">
        <v>29</v>
      </c>
      <c r="J12" s="48">
        <v>2501.25</v>
      </c>
      <c r="K12" s="49"/>
      <c r="L12" s="5"/>
    </row>
    <row r="13" ht="25.05" customHeight="1" spans="1:12">
      <c r="A13" s="29">
        <v>10</v>
      </c>
      <c r="B13" s="32" t="s">
        <v>58</v>
      </c>
      <c r="C13" s="56" t="s">
        <v>59</v>
      </c>
      <c r="D13" s="61" t="s">
        <v>60</v>
      </c>
      <c r="E13" s="61" t="s">
        <v>61</v>
      </c>
      <c r="F13" s="34" t="s">
        <v>62</v>
      </c>
      <c r="G13" s="35">
        <v>10000</v>
      </c>
      <c r="H13" s="35">
        <v>12</v>
      </c>
      <c r="I13" s="34" t="s">
        <v>19</v>
      </c>
      <c r="J13" s="48">
        <v>425.34</v>
      </c>
      <c r="K13" s="49"/>
      <c r="L13" s="5"/>
    </row>
    <row r="14" ht="25.05" customHeight="1" spans="1:12">
      <c r="A14" s="29">
        <v>11</v>
      </c>
      <c r="B14" s="32" t="s">
        <v>63</v>
      </c>
      <c r="C14" s="56" t="s">
        <v>64</v>
      </c>
      <c r="D14" s="61" t="s">
        <v>65</v>
      </c>
      <c r="E14" s="61" t="s">
        <v>66</v>
      </c>
      <c r="F14" s="34" t="s">
        <v>67</v>
      </c>
      <c r="G14" s="35">
        <v>30000</v>
      </c>
      <c r="H14" s="35">
        <v>11</v>
      </c>
      <c r="I14" s="34" t="s">
        <v>19</v>
      </c>
      <c r="J14" s="48">
        <v>1196.25</v>
      </c>
      <c r="K14" s="49"/>
      <c r="L14" s="5"/>
    </row>
    <row r="15" ht="25.05" customHeight="1" spans="1:12">
      <c r="A15" s="29">
        <v>12</v>
      </c>
      <c r="B15" s="32" t="s">
        <v>68</v>
      </c>
      <c r="C15" s="56" t="s">
        <v>69</v>
      </c>
      <c r="D15" s="61" t="s">
        <v>70</v>
      </c>
      <c r="E15" s="61" t="s">
        <v>71</v>
      </c>
      <c r="F15" s="34" t="s">
        <v>72</v>
      </c>
      <c r="G15" s="35">
        <v>30000</v>
      </c>
      <c r="H15" s="35">
        <v>11</v>
      </c>
      <c r="I15" s="34" t="s">
        <v>29</v>
      </c>
      <c r="J15" s="48">
        <v>1196.25</v>
      </c>
      <c r="K15" s="49"/>
      <c r="L15" s="5"/>
    </row>
    <row r="16" ht="25.05" customHeight="1" spans="1:12">
      <c r="A16" s="29">
        <v>13</v>
      </c>
      <c r="B16" s="32" t="s">
        <v>14</v>
      </c>
      <c r="C16" s="56" t="s">
        <v>73</v>
      </c>
      <c r="D16" s="61" t="s">
        <v>74</v>
      </c>
      <c r="E16" s="61" t="s">
        <v>75</v>
      </c>
      <c r="F16" s="34" t="s">
        <v>76</v>
      </c>
      <c r="G16" s="35">
        <v>30000</v>
      </c>
      <c r="H16" s="35">
        <v>9</v>
      </c>
      <c r="I16" s="34" t="s">
        <v>29</v>
      </c>
      <c r="J16" s="48">
        <v>978.75</v>
      </c>
      <c r="K16" s="49"/>
      <c r="L16" s="5"/>
    </row>
    <row r="17" ht="25.05" customHeight="1" spans="1:12">
      <c r="A17" s="29">
        <v>14</v>
      </c>
      <c r="B17" s="32" t="s">
        <v>63</v>
      </c>
      <c r="C17" s="56" t="s">
        <v>77</v>
      </c>
      <c r="D17" s="61" t="s">
        <v>78</v>
      </c>
      <c r="E17" s="61" t="s">
        <v>79</v>
      </c>
      <c r="F17" s="34" t="s">
        <v>80</v>
      </c>
      <c r="G17" s="35">
        <v>30000</v>
      </c>
      <c r="H17" s="35">
        <v>11</v>
      </c>
      <c r="I17" s="34" t="s">
        <v>19</v>
      </c>
      <c r="J17" s="48">
        <v>1196.25</v>
      </c>
      <c r="K17" s="49"/>
      <c r="L17" s="5"/>
    </row>
    <row r="18" ht="25.05" customHeight="1" spans="1:12">
      <c r="A18" s="29">
        <v>15</v>
      </c>
      <c r="B18" s="32" t="s">
        <v>68</v>
      </c>
      <c r="C18" s="32" t="s">
        <v>81</v>
      </c>
      <c r="D18" s="34" t="s">
        <v>82</v>
      </c>
      <c r="E18" s="34" t="s">
        <v>83</v>
      </c>
      <c r="F18" s="34" t="s">
        <v>84</v>
      </c>
      <c r="G18" s="35">
        <v>20000</v>
      </c>
      <c r="H18" s="35">
        <v>10</v>
      </c>
      <c r="I18" s="34" t="s">
        <v>19</v>
      </c>
      <c r="J18" s="63">
        <v>725</v>
      </c>
      <c r="K18" s="49"/>
      <c r="L18" s="5"/>
    </row>
    <row r="19" ht="25.05" customHeight="1" spans="1:12">
      <c r="A19" s="29">
        <v>16</v>
      </c>
      <c r="B19" s="32" t="s">
        <v>68</v>
      </c>
      <c r="C19" s="32" t="s">
        <v>85</v>
      </c>
      <c r="D19" s="34" t="s">
        <v>86</v>
      </c>
      <c r="E19" s="34" t="s">
        <v>87</v>
      </c>
      <c r="F19" s="34" t="s">
        <v>88</v>
      </c>
      <c r="G19" s="35">
        <v>50000</v>
      </c>
      <c r="H19" s="35">
        <v>9</v>
      </c>
      <c r="I19" s="34" t="s">
        <v>29</v>
      </c>
      <c r="J19" s="48">
        <v>1667.5</v>
      </c>
      <c r="K19" s="49"/>
      <c r="L19" s="5"/>
    </row>
    <row r="20" ht="25.05" customHeight="1" spans="1:12">
      <c r="A20" s="29">
        <v>17</v>
      </c>
      <c r="B20" s="32" t="s">
        <v>68</v>
      </c>
      <c r="C20" s="32" t="s">
        <v>89</v>
      </c>
      <c r="D20" s="34" t="s">
        <v>90</v>
      </c>
      <c r="E20" s="34" t="s">
        <v>91</v>
      </c>
      <c r="F20" s="34" t="s">
        <v>88</v>
      </c>
      <c r="G20" s="35">
        <v>30000</v>
      </c>
      <c r="H20" s="35">
        <v>11</v>
      </c>
      <c r="I20" s="34" t="s">
        <v>29</v>
      </c>
      <c r="J20" s="48">
        <v>1196.25</v>
      </c>
      <c r="K20" s="49"/>
      <c r="L20" s="5"/>
    </row>
    <row r="21" ht="25.05" customHeight="1" spans="1:12">
      <c r="A21" s="29">
        <v>18</v>
      </c>
      <c r="B21" s="32" t="s">
        <v>30</v>
      </c>
      <c r="C21" s="32" t="s">
        <v>92</v>
      </c>
      <c r="D21" s="34" t="s">
        <v>93</v>
      </c>
      <c r="E21" s="34" t="s">
        <v>94</v>
      </c>
      <c r="F21" s="34" t="s">
        <v>95</v>
      </c>
      <c r="G21" s="35">
        <v>30000</v>
      </c>
      <c r="H21" s="35">
        <v>10</v>
      </c>
      <c r="I21" s="34" t="s">
        <v>19</v>
      </c>
      <c r="J21" s="48">
        <v>1087.5</v>
      </c>
      <c r="K21" s="49"/>
      <c r="L21" s="5"/>
    </row>
    <row r="22" ht="25.05" customHeight="1" spans="1:12">
      <c r="A22" s="29">
        <v>19</v>
      </c>
      <c r="B22" s="32" t="s">
        <v>63</v>
      </c>
      <c r="C22" s="32" t="s">
        <v>96</v>
      </c>
      <c r="D22" s="34" t="s">
        <v>97</v>
      </c>
      <c r="E22" s="34" t="s">
        <v>98</v>
      </c>
      <c r="F22" s="34" t="s">
        <v>99</v>
      </c>
      <c r="G22" s="35">
        <v>30000</v>
      </c>
      <c r="H22" s="35">
        <v>11</v>
      </c>
      <c r="I22" s="34" t="s">
        <v>29</v>
      </c>
      <c r="J22" s="48">
        <v>1196.25</v>
      </c>
      <c r="K22" s="49"/>
      <c r="L22" s="5"/>
    </row>
    <row r="23" ht="25.05" customHeight="1" spans="1:12">
      <c r="A23" s="29">
        <v>20</v>
      </c>
      <c r="B23" s="32" t="s">
        <v>63</v>
      </c>
      <c r="C23" s="32" t="s">
        <v>100</v>
      </c>
      <c r="D23" s="34" t="s">
        <v>101</v>
      </c>
      <c r="E23" s="34" t="s">
        <v>102</v>
      </c>
      <c r="F23" s="34" t="s">
        <v>103</v>
      </c>
      <c r="G23" s="35">
        <v>20000</v>
      </c>
      <c r="H23" s="35">
        <v>11</v>
      </c>
      <c r="I23" s="34" t="s">
        <v>29</v>
      </c>
      <c r="J23" s="48">
        <v>797.5</v>
      </c>
      <c r="K23" s="49"/>
      <c r="L23" s="5"/>
    </row>
    <row r="24" ht="25.05" customHeight="1" spans="1:12">
      <c r="A24" s="29">
        <v>21</v>
      </c>
      <c r="B24" s="32" t="s">
        <v>14</v>
      </c>
      <c r="C24" s="32" t="s">
        <v>104</v>
      </c>
      <c r="D24" s="34" t="s">
        <v>105</v>
      </c>
      <c r="E24" s="34" t="s">
        <v>106</v>
      </c>
      <c r="F24" s="34" t="s">
        <v>103</v>
      </c>
      <c r="G24" s="35">
        <v>30000</v>
      </c>
      <c r="H24" s="35">
        <v>11</v>
      </c>
      <c r="I24" s="34" t="s">
        <v>19</v>
      </c>
      <c r="J24" s="48">
        <v>1196.25</v>
      </c>
      <c r="K24" s="49"/>
      <c r="L24" s="5"/>
    </row>
    <row r="25" ht="25.05" customHeight="1" spans="1:12">
      <c r="A25" s="29">
        <v>22</v>
      </c>
      <c r="B25" s="32" t="s">
        <v>36</v>
      </c>
      <c r="C25" s="32" t="s">
        <v>107</v>
      </c>
      <c r="D25" s="34" t="s">
        <v>108</v>
      </c>
      <c r="E25" s="34" t="s">
        <v>109</v>
      </c>
      <c r="F25" s="34" t="s">
        <v>110</v>
      </c>
      <c r="G25" s="35">
        <v>30000</v>
      </c>
      <c r="H25" s="35">
        <v>7</v>
      </c>
      <c r="I25" s="34" t="s">
        <v>29</v>
      </c>
      <c r="J25" s="48">
        <v>761.25</v>
      </c>
      <c r="K25" s="49"/>
      <c r="L25" s="5"/>
    </row>
    <row r="26" ht="25.05" customHeight="1" spans="1:12">
      <c r="A26" s="29">
        <v>23</v>
      </c>
      <c r="B26" s="32" t="s">
        <v>24</v>
      </c>
      <c r="C26" s="32" t="s">
        <v>111</v>
      </c>
      <c r="D26" s="34" t="s">
        <v>112</v>
      </c>
      <c r="E26" s="34" t="s">
        <v>113</v>
      </c>
      <c r="F26" s="34" t="s">
        <v>114</v>
      </c>
      <c r="G26" s="35">
        <v>30000</v>
      </c>
      <c r="H26" s="35">
        <v>8</v>
      </c>
      <c r="I26" s="34" t="s">
        <v>19</v>
      </c>
      <c r="J26" s="48">
        <v>870</v>
      </c>
      <c r="K26" s="49"/>
      <c r="L26" s="5"/>
    </row>
    <row r="27" ht="25.05" customHeight="1" spans="1:12">
      <c r="A27" s="29"/>
      <c r="B27" s="40"/>
      <c r="C27" s="40" t="s">
        <v>115</v>
      </c>
      <c r="D27" s="41"/>
      <c r="E27" s="41"/>
      <c r="F27" s="41"/>
      <c r="G27" s="62">
        <f>SUM(G4:G26)</f>
        <v>690000</v>
      </c>
      <c r="H27" s="35"/>
      <c r="I27" s="41"/>
      <c r="J27" s="63">
        <f>SUM(J4:J26)</f>
        <v>24132.84</v>
      </c>
      <c r="K27" s="49"/>
      <c r="L27" s="5"/>
    </row>
    <row r="28" ht="25.05" customHeight="1"/>
    <row r="29" ht="25.05" customHeight="1"/>
  </sheetData>
  <sortState ref="A4:K143">
    <sortCondition ref="B4:B143" customList="一组,二组,三组,四组,五组,六组,七组,八组,九组,十组,团结"/>
    <sortCondition ref="C4:C143"/>
    <sortCondition ref="D4:D143"/>
  </sortState>
  <mergeCells count="2">
    <mergeCell ref="A1:L1"/>
    <mergeCell ref="A2:L2"/>
  </mergeCells>
  <pageMargins left="0.55" right="0.55" top="0.786805555555556" bottom="0.590277777777778" header="0.511805555555556" footer="0.511805555555556"/>
  <pageSetup paperSize="9" orientation="landscape"/>
  <headerFooter alignWithMargins="0">
    <oddFooter>&amp;L村支书签字：&amp;C村主任签字：                村监会主任签字：                 &amp;R村会计签字：             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55"/>
  <sheetViews>
    <sheetView workbookViewId="0">
      <pane ySplit="3" topLeftCell="A8" activePane="bottomLeft" state="frozen"/>
      <selection/>
      <selection pane="bottomLeft" activeCell="E61" sqref="E61"/>
    </sheetView>
  </sheetViews>
  <sheetFormatPr defaultColWidth="9" defaultRowHeight="14.25"/>
  <cols>
    <col min="1" max="1" width="4.1" customWidth="1"/>
    <col min="2" max="2" width="6.7" customWidth="1"/>
    <col min="3" max="3" width="6.5" customWidth="1"/>
    <col min="4" max="4" width="21.7" customWidth="1"/>
    <col min="5" max="5" width="20.7" customWidth="1"/>
    <col min="6" max="6" width="9.2" customWidth="1"/>
    <col min="7" max="7" width="9.4" customWidth="1"/>
    <col min="8" max="8" width="8.7" customWidth="1"/>
    <col min="9" max="9" width="9.1" customWidth="1"/>
    <col min="10" max="10" width="10.2" style="24" customWidth="1"/>
    <col min="11" max="11" width="12.1" customWidth="1"/>
    <col min="12" max="12" width="6.3" style="25" customWidth="1"/>
  </cols>
  <sheetData>
    <row r="1" ht="28.5" customHeight="1" spans="1:1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ht="16.5" customHeight="1" spans="1:12">
      <c r="A2" s="27" t="s">
        <v>116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ht="33.75" customHeight="1" spans="1:12">
      <c r="A3" s="5" t="s">
        <v>2</v>
      </c>
      <c r="B3" s="29" t="s">
        <v>3</v>
      </c>
      <c r="C3" s="5" t="s">
        <v>4</v>
      </c>
      <c r="D3" s="5" t="s">
        <v>5</v>
      </c>
      <c r="E3" s="5" t="s">
        <v>6</v>
      </c>
      <c r="F3" s="30" t="s">
        <v>7</v>
      </c>
      <c r="G3" s="30" t="s">
        <v>8</v>
      </c>
      <c r="H3" s="31" t="s">
        <v>9</v>
      </c>
      <c r="I3" s="30" t="s">
        <v>10</v>
      </c>
      <c r="J3" s="47" t="s">
        <v>11</v>
      </c>
      <c r="K3" s="30" t="s">
        <v>12</v>
      </c>
      <c r="L3" s="5" t="s">
        <v>13</v>
      </c>
    </row>
    <row r="4" ht="25.05" customHeight="1" spans="1:13">
      <c r="A4" s="29">
        <v>1</v>
      </c>
      <c r="B4" s="32" t="s">
        <v>45</v>
      </c>
      <c r="C4" s="33" t="s">
        <v>117</v>
      </c>
      <c r="D4" s="33" t="s">
        <v>118</v>
      </c>
      <c r="E4" s="10" t="s">
        <v>119</v>
      </c>
      <c r="F4" s="34" t="s">
        <v>120</v>
      </c>
      <c r="G4" s="35">
        <v>60000</v>
      </c>
      <c r="H4" s="35">
        <v>1</v>
      </c>
      <c r="I4" s="34" t="s">
        <v>29</v>
      </c>
      <c r="J4" s="48">
        <f>G4*0.0435/12*H4</f>
        <v>217.5</v>
      </c>
      <c r="K4" s="49"/>
      <c r="L4" s="5"/>
      <c r="M4" s="50"/>
    </row>
    <row r="5" ht="25.05" customHeight="1" spans="1:13">
      <c r="A5" s="29">
        <v>2</v>
      </c>
      <c r="B5" s="32" t="s">
        <v>45</v>
      </c>
      <c r="C5" s="33" t="s">
        <v>121</v>
      </c>
      <c r="D5" s="33" t="s">
        <v>122</v>
      </c>
      <c r="E5" s="10" t="s">
        <v>123</v>
      </c>
      <c r="F5" s="34" t="s">
        <v>124</v>
      </c>
      <c r="G5" s="35">
        <v>30000</v>
      </c>
      <c r="H5" s="35">
        <v>4</v>
      </c>
      <c r="I5" s="34" t="s">
        <v>29</v>
      </c>
      <c r="J5" s="48">
        <f t="shared" ref="J5:J14" si="0">G5*0.0435/12*H5</f>
        <v>435</v>
      </c>
      <c r="K5" s="49"/>
      <c r="L5" s="5"/>
      <c r="M5" s="50"/>
    </row>
    <row r="6" ht="25.05" customHeight="1" spans="1:13">
      <c r="A6" s="29">
        <v>3</v>
      </c>
      <c r="B6" s="32" t="s">
        <v>45</v>
      </c>
      <c r="C6" s="33" t="s">
        <v>125</v>
      </c>
      <c r="D6" s="33" t="s">
        <v>126</v>
      </c>
      <c r="E6" s="10" t="s">
        <v>127</v>
      </c>
      <c r="F6" s="34" t="s">
        <v>128</v>
      </c>
      <c r="G6" s="35">
        <v>50000</v>
      </c>
      <c r="H6" s="35">
        <v>4</v>
      </c>
      <c r="I6" s="34" t="s">
        <v>129</v>
      </c>
      <c r="J6" s="48">
        <f t="shared" si="0"/>
        <v>725</v>
      </c>
      <c r="K6" s="49"/>
      <c r="L6" s="5"/>
      <c r="M6" s="50"/>
    </row>
    <row r="7" ht="25.05" customHeight="1" spans="1:13">
      <c r="A7" s="29">
        <v>4</v>
      </c>
      <c r="B7" s="32" t="s">
        <v>45</v>
      </c>
      <c r="C7" s="36" t="s">
        <v>130</v>
      </c>
      <c r="D7" s="33" t="s">
        <v>131</v>
      </c>
      <c r="E7" s="10" t="s">
        <v>132</v>
      </c>
      <c r="F7" s="34" t="s">
        <v>133</v>
      </c>
      <c r="G7" s="35">
        <v>50000</v>
      </c>
      <c r="H7" s="35">
        <v>12</v>
      </c>
      <c r="I7" s="51" t="s">
        <v>134</v>
      </c>
      <c r="J7" s="48">
        <f t="shared" si="0"/>
        <v>2175</v>
      </c>
      <c r="K7" s="49"/>
      <c r="L7" s="5"/>
      <c r="M7" s="50"/>
    </row>
    <row r="8" ht="25.05" customHeight="1" spans="1:13">
      <c r="A8" s="29">
        <v>5</v>
      </c>
      <c r="B8" s="32" t="s">
        <v>58</v>
      </c>
      <c r="C8" s="36" t="s">
        <v>135</v>
      </c>
      <c r="D8" s="33" t="s">
        <v>136</v>
      </c>
      <c r="E8" s="10" t="s">
        <v>137</v>
      </c>
      <c r="F8" s="34" t="s">
        <v>57</v>
      </c>
      <c r="G8" s="35">
        <v>30000</v>
      </c>
      <c r="H8" s="35">
        <v>12</v>
      </c>
      <c r="I8" s="34" t="s">
        <v>29</v>
      </c>
      <c r="J8" s="48">
        <f t="shared" si="0"/>
        <v>1305</v>
      </c>
      <c r="K8" s="49"/>
      <c r="L8" s="32"/>
      <c r="M8" s="50"/>
    </row>
    <row r="9" ht="25.05" customHeight="1" spans="1:13">
      <c r="A9" s="29">
        <v>6</v>
      </c>
      <c r="B9" s="32" t="s">
        <v>14</v>
      </c>
      <c r="C9" s="37" t="s">
        <v>138</v>
      </c>
      <c r="D9" s="33" t="s">
        <v>139</v>
      </c>
      <c r="E9" s="10" t="s">
        <v>140</v>
      </c>
      <c r="F9" s="34" t="s">
        <v>141</v>
      </c>
      <c r="G9" s="35">
        <v>20000</v>
      </c>
      <c r="H9" s="35">
        <v>8</v>
      </c>
      <c r="I9" s="34" t="s">
        <v>29</v>
      </c>
      <c r="J9" s="48">
        <f t="shared" si="0"/>
        <v>580</v>
      </c>
      <c r="K9" s="49"/>
      <c r="L9" s="5"/>
      <c r="M9" s="50"/>
    </row>
    <row r="10" ht="25.05" customHeight="1" spans="1:13">
      <c r="A10" s="29">
        <v>7</v>
      </c>
      <c r="B10" s="32" t="s">
        <v>14</v>
      </c>
      <c r="C10" s="37" t="s">
        <v>142</v>
      </c>
      <c r="D10" s="38" t="s">
        <v>143</v>
      </c>
      <c r="E10" s="39" t="s">
        <v>144</v>
      </c>
      <c r="F10" s="34" t="s">
        <v>145</v>
      </c>
      <c r="G10" s="35">
        <v>80000</v>
      </c>
      <c r="H10" s="35">
        <v>12</v>
      </c>
      <c r="I10" s="52" t="s">
        <v>29</v>
      </c>
      <c r="J10" s="53">
        <f t="shared" si="0"/>
        <v>3480</v>
      </c>
      <c r="K10" s="49"/>
      <c r="L10" s="5"/>
      <c r="M10" s="50"/>
    </row>
    <row r="11" ht="25.05" customHeight="1" spans="1:13">
      <c r="A11" s="29">
        <v>8</v>
      </c>
      <c r="B11" s="32" t="s">
        <v>14</v>
      </c>
      <c r="C11" s="37" t="s">
        <v>146</v>
      </c>
      <c r="D11" s="38" t="s">
        <v>147</v>
      </c>
      <c r="E11" s="39" t="s">
        <v>148</v>
      </c>
      <c r="F11" s="34" t="s">
        <v>149</v>
      </c>
      <c r="G11" s="35">
        <v>30000</v>
      </c>
      <c r="H11" s="35">
        <v>11</v>
      </c>
      <c r="I11" s="52" t="s">
        <v>150</v>
      </c>
      <c r="J11" s="53">
        <f t="shared" si="0"/>
        <v>1196.25</v>
      </c>
      <c r="K11" s="49"/>
      <c r="L11" s="5"/>
      <c r="M11" s="50"/>
    </row>
    <row r="12" ht="25.05" customHeight="1" spans="1:13">
      <c r="A12" s="29">
        <v>9</v>
      </c>
      <c r="B12" s="40" t="s">
        <v>14</v>
      </c>
      <c r="C12" s="37" t="s">
        <v>151</v>
      </c>
      <c r="D12" s="38" t="s">
        <v>152</v>
      </c>
      <c r="E12" s="39" t="s">
        <v>153</v>
      </c>
      <c r="F12" s="34" t="s">
        <v>154</v>
      </c>
      <c r="G12" s="35">
        <v>30000</v>
      </c>
      <c r="H12" s="35">
        <v>5</v>
      </c>
      <c r="I12" s="52" t="s">
        <v>19</v>
      </c>
      <c r="J12" s="53">
        <f t="shared" si="0"/>
        <v>543.75</v>
      </c>
      <c r="K12" s="49"/>
      <c r="L12" s="5"/>
      <c r="M12" s="50"/>
    </row>
    <row r="13" ht="25.05" customHeight="1" spans="1:13">
      <c r="A13" s="29">
        <v>10</v>
      </c>
      <c r="B13" s="40" t="s">
        <v>14</v>
      </c>
      <c r="C13" s="37" t="s">
        <v>155</v>
      </c>
      <c r="D13" s="38" t="s">
        <v>156</v>
      </c>
      <c r="E13" s="39" t="s">
        <v>157</v>
      </c>
      <c r="F13" s="41" t="s">
        <v>158</v>
      </c>
      <c r="G13" s="35">
        <v>70000</v>
      </c>
      <c r="H13" s="35">
        <v>12</v>
      </c>
      <c r="I13" s="54" t="s">
        <v>134</v>
      </c>
      <c r="J13" s="53">
        <f t="shared" si="0"/>
        <v>3045</v>
      </c>
      <c r="K13" s="49"/>
      <c r="L13" s="5"/>
      <c r="M13" s="50"/>
    </row>
    <row r="14" ht="25.05" customHeight="1" spans="1:12">
      <c r="A14" s="29">
        <v>11</v>
      </c>
      <c r="B14" s="40" t="s">
        <v>14</v>
      </c>
      <c r="C14" s="37" t="s">
        <v>159</v>
      </c>
      <c r="D14" s="64" t="s">
        <v>160</v>
      </c>
      <c r="E14" s="39" t="s">
        <v>161</v>
      </c>
      <c r="F14" s="41" t="s">
        <v>162</v>
      </c>
      <c r="G14" s="35">
        <v>40000</v>
      </c>
      <c r="H14" s="35">
        <v>9</v>
      </c>
      <c r="I14" s="52" t="s">
        <v>163</v>
      </c>
      <c r="J14" s="53">
        <f t="shared" si="0"/>
        <v>1305</v>
      </c>
      <c r="K14" s="49"/>
      <c r="L14" s="5"/>
    </row>
    <row r="15" ht="25.05" customHeight="1" spans="1:12">
      <c r="A15" s="29">
        <v>12</v>
      </c>
      <c r="B15" s="40" t="s">
        <v>45</v>
      </c>
      <c r="C15" s="42" t="s">
        <v>164</v>
      </c>
      <c r="D15" s="43" t="s">
        <v>165</v>
      </c>
      <c r="E15" s="43" t="s">
        <v>166</v>
      </c>
      <c r="F15" s="44"/>
      <c r="G15" s="45"/>
      <c r="H15" s="45"/>
      <c r="I15" s="52"/>
      <c r="J15" s="53"/>
      <c r="K15" s="55"/>
      <c r="L15" s="56"/>
    </row>
    <row r="16" ht="25.05" customHeight="1" spans="1:12">
      <c r="A16" s="29">
        <v>13</v>
      </c>
      <c r="B16" s="46" t="s">
        <v>45</v>
      </c>
      <c r="C16" s="42" t="s">
        <v>167</v>
      </c>
      <c r="D16" s="43" t="s">
        <v>168</v>
      </c>
      <c r="E16" s="43" t="s">
        <v>169</v>
      </c>
      <c r="F16" s="44" t="s">
        <v>170</v>
      </c>
      <c r="G16" s="45">
        <v>30000</v>
      </c>
      <c r="H16" s="45">
        <v>3</v>
      </c>
      <c r="I16" s="52" t="s">
        <v>29</v>
      </c>
      <c r="J16" s="53">
        <v>326.25</v>
      </c>
      <c r="K16" s="55"/>
      <c r="L16" s="5"/>
    </row>
    <row r="17" ht="25.05" customHeight="1" spans="1:12">
      <c r="A17" s="29">
        <v>14</v>
      </c>
      <c r="B17" s="46" t="s">
        <v>58</v>
      </c>
      <c r="C17" s="42" t="s">
        <v>171</v>
      </c>
      <c r="D17" s="43" t="s">
        <v>172</v>
      </c>
      <c r="E17" s="43" t="s">
        <v>173</v>
      </c>
      <c r="F17" s="44" t="s">
        <v>174</v>
      </c>
      <c r="G17" s="45">
        <v>30000</v>
      </c>
      <c r="H17" s="45">
        <v>6</v>
      </c>
      <c r="I17" s="52" t="s">
        <v>29</v>
      </c>
      <c r="J17" s="53">
        <v>652.5</v>
      </c>
      <c r="K17" s="55"/>
      <c r="L17" s="5"/>
    </row>
    <row r="18" ht="25.05" customHeight="1" spans="1:12">
      <c r="A18" s="29">
        <v>15</v>
      </c>
      <c r="B18" s="40" t="s">
        <v>14</v>
      </c>
      <c r="C18" s="42" t="s">
        <v>175</v>
      </c>
      <c r="D18" s="43" t="s">
        <v>176</v>
      </c>
      <c r="E18" s="43" t="s">
        <v>177</v>
      </c>
      <c r="F18" s="41" t="s">
        <v>178</v>
      </c>
      <c r="G18" s="35">
        <v>30000</v>
      </c>
      <c r="H18" s="35">
        <v>6</v>
      </c>
      <c r="I18" s="52" t="s">
        <v>29</v>
      </c>
      <c r="J18" s="53">
        <v>652.5</v>
      </c>
      <c r="K18" s="49"/>
      <c r="L18" s="5"/>
    </row>
    <row r="19" ht="25.05" customHeight="1" spans="1:12">
      <c r="A19" s="29">
        <v>16</v>
      </c>
      <c r="B19" s="40" t="s">
        <v>14</v>
      </c>
      <c r="C19" s="42" t="s">
        <v>179</v>
      </c>
      <c r="D19" s="43" t="s">
        <v>180</v>
      </c>
      <c r="E19" s="43" t="s">
        <v>181</v>
      </c>
      <c r="F19" s="41" t="s">
        <v>182</v>
      </c>
      <c r="G19" s="35">
        <v>30000</v>
      </c>
      <c r="H19" s="35">
        <v>6</v>
      </c>
      <c r="I19" s="52" t="s">
        <v>29</v>
      </c>
      <c r="J19" s="53">
        <v>652.5</v>
      </c>
      <c r="K19" s="49"/>
      <c r="L19" s="5"/>
    </row>
    <row r="20" ht="25.05" customHeight="1" spans="1:12">
      <c r="A20" s="29">
        <v>17</v>
      </c>
      <c r="B20" s="40" t="s">
        <v>58</v>
      </c>
      <c r="C20" s="42" t="s">
        <v>183</v>
      </c>
      <c r="D20" s="43" t="s">
        <v>184</v>
      </c>
      <c r="E20" s="43" t="s">
        <v>185</v>
      </c>
      <c r="F20" s="41" t="s">
        <v>114</v>
      </c>
      <c r="G20" s="35">
        <v>30000</v>
      </c>
      <c r="H20" s="35">
        <v>8</v>
      </c>
      <c r="I20" s="52" t="s">
        <v>29</v>
      </c>
      <c r="J20" s="53">
        <v>870</v>
      </c>
      <c r="K20" s="49"/>
      <c r="L20" s="5"/>
    </row>
    <row r="21" ht="24" spans="1:12">
      <c r="A21" s="29">
        <v>18</v>
      </c>
      <c r="B21" s="40" t="s">
        <v>58</v>
      </c>
      <c r="C21" s="42" t="s">
        <v>186</v>
      </c>
      <c r="D21" s="43"/>
      <c r="E21" s="43"/>
      <c r="F21" s="41"/>
      <c r="G21" s="35"/>
      <c r="H21" s="35"/>
      <c r="I21" s="52"/>
      <c r="J21" s="53"/>
      <c r="K21" s="49"/>
      <c r="L21" s="5"/>
    </row>
    <row r="22" ht="24" spans="1:12">
      <c r="A22" s="29">
        <v>19</v>
      </c>
      <c r="B22" s="40"/>
      <c r="C22" s="42"/>
      <c r="D22" s="43"/>
      <c r="E22" s="43"/>
      <c r="F22" s="41"/>
      <c r="G22" s="35"/>
      <c r="H22" s="35"/>
      <c r="I22" s="52"/>
      <c r="J22" s="53"/>
      <c r="K22" s="49"/>
      <c r="L22" s="5"/>
    </row>
    <row r="23" ht="24" spans="1:12">
      <c r="A23" s="29">
        <v>20</v>
      </c>
      <c r="B23" s="40"/>
      <c r="C23" s="42"/>
      <c r="D23" s="43"/>
      <c r="E23" s="43"/>
      <c r="F23" s="41"/>
      <c r="G23" s="35"/>
      <c r="H23" s="35"/>
      <c r="I23" s="52"/>
      <c r="J23" s="53"/>
      <c r="K23" s="49"/>
      <c r="L23" s="5"/>
    </row>
    <row r="24" ht="24" spans="1:12">
      <c r="A24" s="29">
        <v>21</v>
      </c>
      <c r="B24" s="40"/>
      <c r="C24" s="42"/>
      <c r="D24" s="43"/>
      <c r="E24" s="43"/>
      <c r="F24" s="41"/>
      <c r="G24" s="35"/>
      <c r="H24" s="35"/>
      <c r="I24" s="52"/>
      <c r="J24" s="53"/>
      <c r="K24" s="49"/>
      <c r="L24" s="5"/>
    </row>
    <row r="25" ht="24" spans="1:12">
      <c r="A25" s="29">
        <v>22</v>
      </c>
      <c r="B25" s="40"/>
      <c r="C25" s="42"/>
      <c r="D25" s="43"/>
      <c r="E25" s="43"/>
      <c r="F25" s="41"/>
      <c r="G25" s="35"/>
      <c r="H25" s="35"/>
      <c r="I25" s="52"/>
      <c r="J25" s="53"/>
      <c r="K25" s="49"/>
      <c r="L25" s="5"/>
    </row>
    <row r="26" ht="24" spans="1:12">
      <c r="A26" s="29">
        <v>23</v>
      </c>
      <c r="B26" s="40"/>
      <c r="C26" s="42"/>
      <c r="D26" s="43"/>
      <c r="E26" s="43"/>
      <c r="F26" s="41"/>
      <c r="G26" s="35"/>
      <c r="H26" s="35"/>
      <c r="I26" s="52"/>
      <c r="J26" s="53"/>
      <c r="K26" s="49"/>
      <c r="L26" s="5"/>
    </row>
    <row r="27" ht="24" spans="1:12">
      <c r="A27" s="29">
        <v>24</v>
      </c>
      <c r="B27" s="40"/>
      <c r="C27" s="42"/>
      <c r="D27" s="43"/>
      <c r="E27" s="43"/>
      <c r="F27" s="41"/>
      <c r="G27" s="35"/>
      <c r="H27" s="35"/>
      <c r="I27" s="52"/>
      <c r="J27" s="53"/>
      <c r="K27" s="49"/>
      <c r="L27" s="5"/>
    </row>
    <row r="28" ht="24" spans="1:12">
      <c r="A28" s="29">
        <v>25</v>
      </c>
      <c r="B28" s="40"/>
      <c r="C28" s="42"/>
      <c r="D28" s="43"/>
      <c r="E28" s="43"/>
      <c r="F28" s="41"/>
      <c r="G28" s="35"/>
      <c r="H28" s="35"/>
      <c r="I28" s="52"/>
      <c r="J28" s="53"/>
      <c r="K28" s="49"/>
      <c r="L28" s="5"/>
    </row>
    <row r="29" ht="24" spans="1:12">
      <c r="A29" s="29">
        <v>26</v>
      </c>
      <c r="B29" s="40"/>
      <c r="C29" s="42"/>
      <c r="D29" s="43"/>
      <c r="E29" s="43"/>
      <c r="F29" s="41"/>
      <c r="G29" s="35"/>
      <c r="H29" s="35"/>
      <c r="I29" s="52"/>
      <c r="J29" s="53"/>
      <c r="K29" s="49"/>
      <c r="L29" s="5"/>
    </row>
    <row r="30" ht="24" spans="1:12">
      <c r="A30" s="29">
        <v>27</v>
      </c>
      <c r="B30" s="40"/>
      <c r="C30" s="42"/>
      <c r="D30" s="43"/>
      <c r="E30" s="43"/>
      <c r="F30" s="41"/>
      <c r="G30" s="35"/>
      <c r="H30" s="35"/>
      <c r="I30" s="52"/>
      <c r="J30" s="53"/>
      <c r="K30" s="49"/>
      <c r="L30" s="5"/>
    </row>
    <row r="31" ht="24" spans="1:12">
      <c r="A31" s="29">
        <v>28</v>
      </c>
      <c r="B31" s="40"/>
      <c r="C31" s="42"/>
      <c r="D31" s="43"/>
      <c r="E31" s="43"/>
      <c r="F31" s="41"/>
      <c r="G31" s="35"/>
      <c r="H31" s="35"/>
      <c r="I31" s="52"/>
      <c r="J31" s="53"/>
      <c r="K31" s="49"/>
      <c r="L31" s="5"/>
    </row>
    <row r="32" ht="24" spans="1:12">
      <c r="A32" s="29">
        <v>29</v>
      </c>
      <c r="B32" s="40"/>
      <c r="C32" s="42"/>
      <c r="D32" s="43"/>
      <c r="E32" s="43"/>
      <c r="F32" s="41"/>
      <c r="G32" s="35"/>
      <c r="H32" s="35"/>
      <c r="I32" s="52"/>
      <c r="J32" s="53"/>
      <c r="K32" s="49"/>
      <c r="L32" s="5"/>
    </row>
    <row r="33" ht="24" spans="1:12">
      <c r="A33" s="29">
        <v>30</v>
      </c>
      <c r="B33" s="40"/>
      <c r="C33" s="42"/>
      <c r="D33" s="43"/>
      <c r="E33" s="43"/>
      <c r="F33" s="41"/>
      <c r="G33" s="35"/>
      <c r="H33" s="35"/>
      <c r="I33" s="52"/>
      <c r="J33" s="53"/>
      <c r="K33" s="49"/>
      <c r="L33" s="5"/>
    </row>
    <row r="34" ht="24" spans="1:12">
      <c r="A34" s="29">
        <v>31</v>
      </c>
      <c r="B34" s="40"/>
      <c r="C34" s="42"/>
      <c r="D34" s="43"/>
      <c r="E34" s="43"/>
      <c r="F34" s="41"/>
      <c r="G34" s="35"/>
      <c r="H34" s="35"/>
      <c r="I34" s="52"/>
      <c r="J34" s="53"/>
      <c r="K34" s="49"/>
      <c r="L34" s="5"/>
    </row>
    <row r="35" ht="24" spans="1:12">
      <c r="A35" s="29">
        <v>32</v>
      </c>
      <c r="B35" s="40"/>
      <c r="C35" s="42"/>
      <c r="D35" s="43"/>
      <c r="E35" s="43"/>
      <c r="F35" s="41"/>
      <c r="G35" s="35"/>
      <c r="H35" s="35"/>
      <c r="I35" s="52"/>
      <c r="J35" s="53"/>
      <c r="K35" s="49"/>
      <c r="L35" s="5"/>
    </row>
    <row r="36" ht="24" spans="1:12">
      <c r="A36" s="29">
        <v>33</v>
      </c>
      <c r="B36" s="40"/>
      <c r="C36" s="42"/>
      <c r="D36" s="43"/>
      <c r="E36" s="43"/>
      <c r="F36" s="41"/>
      <c r="G36" s="35"/>
      <c r="H36" s="35"/>
      <c r="I36" s="52"/>
      <c r="J36" s="53"/>
      <c r="K36" s="49"/>
      <c r="L36" s="5"/>
    </row>
    <row r="37" ht="24" spans="1:12">
      <c r="A37" s="29">
        <v>34</v>
      </c>
      <c r="B37" s="40"/>
      <c r="C37" s="42"/>
      <c r="D37" s="43"/>
      <c r="E37" s="43"/>
      <c r="F37" s="41"/>
      <c r="G37" s="35"/>
      <c r="H37" s="35"/>
      <c r="I37" s="52"/>
      <c r="J37" s="53"/>
      <c r="K37" s="49"/>
      <c r="L37" s="5"/>
    </row>
    <row r="38" ht="24" spans="1:12">
      <c r="A38" s="29">
        <v>35</v>
      </c>
      <c r="B38" s="40"/>
      <c r="C38" s="42"/>
      <c r="D38" s="43"/>
      <c r="E38" s="43"/>
      <c r="F38" s="41"/>
      <c r="G38" s="35"/>
      <c r="H38" s="35"/>
      <c r="I38" s="52"/>
      <c r="J38" s="53"/>
      <c r="K38" s="49"/>
      <c r="L38" s="5"/>
    </row>
    <row r="39" ht="24" spans="1:12">
      <c r="A39" s="29">
        <v>36</v>
      </c>
      <c r="B39" s="40"/>
      <c r="C39" s="42"/>
      <c r="D39" s="43"/>
      <c r="E39" s="43"/>
      <c r="F39" s="41"/>
      <c r="G39" s="35"/>
      <c r="H39" s="35"/>
      <c r="I39" s="52"/>
      <c r="J39" s="53"/>
      <c r="K39" s="49"/>
      <c r="L39" s="5"/>
    </row>
    <row r="40" ht="24" spans="1:12">
      <c r="A40" s="29">
        <v>37</v>
      </c>
      <c r="B40" s="40"/>
      <c r="C40" s="42"/>
      <c r="D40" s="43"/>
      <c r="E40" s="43"/>
      <c r="F40" s="41"/>
      <c r="G40" s="35"/>
      <c r="H40" s="35"/>
      <c r="I40" s="52"/>
      <c r="J40" s="53"/>
      <c r="K40" s="49"/>
      <c r="L40" s="5"/>
    </row>
    <row r="41" ht="24" spans="1:12">
      <c r="A41" s="29">
        <v>38</v>
      </c>
      <c r="B41" s="40"/>
      <c r="C41" s="42"/>
      <c r="D41" s="43"/>
      <c r="E41" s="43"/>
      <c r="F41" s="41"/>
      <c r="G41" s="35"/>
      <c r="H41" s="35"/>
      <c r="I41" s="52"/>
      <c r="J41" s="53"/>
      <c r="K41" s="49"/>
      <c r="L41" s="5"/>
    </row>
    <row r="42" ht="24" spans="1:12">
      <c r="A42" s="29">
        <v>39</v>
      </c>
      <c r="B42" s="40"/>
      <c r="C42" s="42"/>
      <c r="D42" s="43"/>
      <c r="E42" s="43"/>
      <c r="F42" s="41"/>
      <c r="G42" s="35"/>
      <c r="H42" s="35"/>
      <c r="I42" s="52"/>
      <c r="J42" s="53"/>
      <c r="K42" s="49"/>
      <c r="L42" s="5"/>
    </row>
    <row r="43" ht="24" spans="1:12">
      <c r="A43" s="29">
        <v>40</v>
      </c>
      <c r="B43" s="40"/>
      <c r="C43" s="42"/>
      <c r="D43" s="43"/>
      <c r="E43" s="43"/>
      <c r="F43" s="41"/>
      <c r="G43" s="35"/>
      <c r="H43" s="35"/>
      <c r="I43" s="52"/>
      <c r="J43" s="53"/>
      <c r="K43" s="49"/>
      <c r="L43" s="5"/>
    </row>
    <row r="44" ht="24" spans="1:12">
      <c r="A44" s="29">
        <v>41</v>
      </c>
      <c r="B44" s="40"/>
      <c r="C44" s="42"/>
      <c r="D44" s="43"/>
      <c r="E44" s="43"/>
      <c r="F44" s="41"/>
      <c r="G44" s="35"/>
      <c r="H44" s="35"/>
      <c r="I44" s="52"/>
      <c r="J44" s="53"/>
      <c r="K44" s="49"/>
      <c r="L44" s="5"/>
    </row>
    <row r="45" ht="24" spans="1:12">
      <c r="A45" s="29">
        <v>42</v>
      </c>
      <c r="B45" s="40"/>
      <c r="C45" s="42"/>
      <c r="D45" s="43"/>
      <c r="E45" s="43"/>
      <c r="F45" s="41"/>
      <c r="G45" s="35"/>
      <c r="H45" s="35"/>
      <c r="I45" s="52"/>
      <c r="J45" s="53"/>
      <c r="K45" s="49"/>
      <c r="L45" s="5"/>
    </row>
    <row r="46" ht="24" spans="1:12">
      <c r="A46" s="29">
        <v>43</v>
      </c>
      <c r="B46" s="40"/>
      <c r="C46" s="42"/>
      <c r="D46" s="43"/>
      <c r="E46" s="43"/>
      <c r="F46" s="41"/>
      <c r="G46" s="35"/>
      <c r="H46" s="35"/>
      <c r="I46" s="52"/>
      <c r="J46" s="53"/>
      <c r="K46" s="49"/>
      <c r="L46" s="5"/>
    </row>
    <row r="47" ht="24" spans="1:12">
      <c r="A47" s="29">
        <v>44</v>
      </c>
      <c r="B47" s="40"/>
      <c r="C47" s="42"/>
      <c r="D47" s="43"/>
      <c r="E47" s="43"/>
      <c r="F47" s="41"/>
      <c r="G47" s="35"/>
      <c r="H47" s="35"/>
      <c r="I47" s="52"/>
      <c r="J47" s="53"/>
      <c r="K47" s="49"/>
      <c r="L47" s="5"/>
    </row>
    <row r="48" ht="24" spans="1:12">
      <c r="A48" s="29">
        <v>45</v>
      </c>
      <c r="B48" s="40"/>
      <c r="C48" s="42"/>
      <c r="D48" s="43"/>
      <c r="E48" s="43"/>
      <c r="F48" s="41"/>
      <c r="G48" s="35"/>
      <c r="H48" s="35"/>
      <c r="I48" s="52"/>
      <c r="J48" s="53"/>
      <c r="K48" s="49"/>
      <c r="L48" s="5"/>
    </row>
    <row r="49" ht="24" spans="1:12">
      <c r="A49" s="29">
        <v>46</v>
      </c>
      <c r="B49" s="40"/>
      <c r="C49" s="42"/>
      <c r="D49" s="43"/>
      <c r="E49" s="43"/>
      <c r="F49" s="41"/>
      <c r="G49" s="35"/>
      <c r="H49" s="35"/>
      <c r="I49" s="52"/>
      <c r="J49" s="53"/>
      <c r="K49" s="49"/>
      <c r="L49" s="5"/>
    </row>
    <row r="50" ht="24" spans="1:12">
      <c r="A50" s="29">
        <v>47</v>
      </c>
      <c r="B50" s="40"/>
      <c r="C50" s="42"/>
      <c r="D50" s="43"/>
      <c r="E50" s="43"/>
      <c r="F50" s="41"/>
      <c r="G50" s="35"/>
      <c r="H50" s="35"/>
      <c r="I50" s="52"/>
      <c r="J50" s="53"/>
      <c r="K50" s="49"/>
      <c r="L50" s="5"/>
    </row>
    <row r="51" ht="24" spans="1:12">
      <c r="A51" s="29">
        <v>48</v>
      </c>
      <c r="B51" s="40"/>
      <c r="C51" s="42"/>
      <c r="D51" s="43"/>
      <c r="E51" s="43"/>
      <c r="F51" s="41"/>
      <c r="G51" s="35"/>
      <c r="H51" s="35"/>
      <c r="I51" s="52"/>
      <c r="J51" s="53"/>
      <c r="K51" s="49"/>
      <c r="L51" s="5"/>
    </row>
    <row r="52" ht="24" spans="1:12">
      <c r="A52" s="29">
        <v>49</v>
      </c>
      <c r="B52" s="40"/>
      <c r="C52" s="42"/>
      <c r="D52" s="43"/>
      <c r="E52" s="43"/>
      <c r="F52" s="41"/>
      <c r="G52" s="35"/>
      <c r="H52" s="35"/>
      <c r="I52" s="52"/>
      <c r="J52" s="53"/>
      <c r="K52" s="49"/>
      <c r="L52" s="5"/>
    </row>
    <row r="53" ht="24" spans="1:12">
      <c r="A53" s="29">
        <v>50</v>
      </c>
      <c r="B53" s="40"/>
      <c r="C53" s="42"/>
      <c r="D53" s="43"/>
      <c r="E53" s="43"/>
      <c r="F53" s="41"/>
      <c r="G53" s="35"/>
      <c r="H53" s="35"/>
      <c r="I53" s="52"/>
      <c r="J53" s="53"/>
      <c r="K53" s="49"/>
      <c r="L53" s="5"/>
    </row>
    <row r="54" ht="24" spans="1:12">
      <c r="A54" s="29">
        <v>51</v>
      </c>
      <c r="B54" s="40"/>
      <c r="C54" s="42"/>
      <c r="D54" s="43"/>
      <c r="E54" s="43"/>
      <c r="F54" s="41"/>
      <c r="G54" s="35"/>
      <c r="H54" s="35"/>
      <c r="I54" s="52"/>
      <c r="J54" s="53"/>
      <c r="K54" s="49"/>
      <c r="L54" s="5"/>
    </row>
    <row r="55" ht="24" spans="1:12">
      <c r="A55" s="29">
        <v>52</v>
      </c>
      <c r="B55" s="40"/>
      <c r="C55" s="42"/>
      <c r="D55" s="43"/>
      <c r="E55" s="43"/>
      <c r="F55" s="41"/>
      <c r="G55" s="35">
        <f>SUM(G4:G54)</f>
        <v>640000</v>
      </c>
      <c r="H55" s="35"/>
      <c r="I55" s="52"/>
      <c r="J55" s="53">
        <f>SUM(J4:J54)</f>
        <v>18161.25</v>
      </c>
      <c r="K55" s="49"/>
      <c r="L55" s="5"/>
    </row>
  </sheetData>
  <mergeCells count="2">
    <mergeCell ref="A1:L1"/>
    <mergeCell ref="A2:L2"/>
  </mergeCells>
  <pageMargins left="0.55" right="0.55" top="0.786805555555556" bottom="0.590277777777778" header="0.511805555555556" footer="0.511805555555556"/>
  <pageSetup paperSize="9" orientation="landscape"/>
  <headerFooter alignWithMargins="0">
    <oddFooter>&amp;L村支书签字：&amp;C村主任签字：                村监会主任签字：                 &amp;R村会计签字：             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0000"/>
  </sheetPr>
  <dimension ref="A1:P152"/>
  <sheetViews>
    <sheetView tabSelected="1" workbookViewId="0">
      <pane ySplit="3" topLeftCell="A4" activePane="bottomLeft" state="frozen"/>
      <selection/>
      <selection pane="bottomLeft" activeCell="L10" sqref="L10"/>
    </sheetView>
  </sheetViews>
  <sheetFormatPr defaultColWidth="9" defaultRowHeight="14.25"/>
  <cols>
    <col min="1" max="1" width="4.1" style="1" customWidth="1"/>
    <col min="2" max="2" width="6.7" style="1" customWidth="1"/>
    <col min="3" max="3" width="9.1" style="1" customWidth="1"/>
    <col min="4" max="4" width="21.7" style="1" hidden="1" customWidth="1"/>
    <col min="5" max="5" width="21.7" style="1" customWidth="1"/>
    <col min="6" max="6" width="20.7" style="1" customWidth="1"/>
    <col min="7" max="7" width="11" style="1" customWidth="1"/>
    <col min="8" max="8" width="9.2" style="1" customWidth="1"/>
    <col min="9" max="9" width="9" style="1" customWidth="1"/>
    <col min="10" max="10" width="8.3" style="1" customWidth="1"/>
    <col min="11" max="11" width="10.375" style="2" customWidth="1"/>
    <col min="12" max="12" width="9.1" style="1" customWidth="1"/>
    <col min="13" max="13" width="5.8" style="1" customWidth="1"/>
    <col min="14" max="16384" width="9" style="1"/>
  </cols>
  <sheetData>
    <row r="1" ht="28.5" customHeight="1" spans="1:11">
      <c r="A1" s="3" t="s">
        <v>187</v>
      </c>
      <c r="K1" s="1"/>
    </row>
    <row r="2" ht="16.5" customHeight="1" spans="1:11">
      <c r="A2" s="1" t="s">
        <v>188</v>
      </c>
      <c r="K2" s="1"/>
    </row>
    <row r="3" ht="33.7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5" t="s">
        <v>5</v>
      </c>
      <c r="F3" s="4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13" t="s">
        <v>11</v>
      </c>
      <c r="L3" s="6" t="s">
        <v>189</v>
      </c>
      <c r="M3" s="4" t="s">
        <v>13</v>
      </c>
    </row>
    <row r="4" ht="21" customHeight="1" spans="1:14">
      <c r="A4" s="4">
        <v>1</v>
      </c>
      <c r="B4" s="7" t="s">
        <v>36</v>
      </c>
      <c r="C4" s="8" t="s">
        <v>190</v>
      </c>
      <c r="D4" s="65" t="s">
        <v>191</v>
      </c>
      <c r="E4" s="10" t="str">
        <f>LEFT(D4,6)&amp;"********"&amp;RIGHT(D4,4)</f>
        <v>642221********1850</v>
      </c>
      <c r="F4" s="11" t="s">
        <v>192</v>
      </c>
      <c r="G4" s="12">
        <v>20170203</v>
      </c>
      <c r="H4" s="12">
        <v>50000</v>
      </c>
      <c r="I4" s="12">
        <v>10</v>
      </c>
      <c r="J4" s="12" t="s">
        <v>193</v>
      </c>
      <c r="K4" s="14">
        <v>1812.5</v>
      </c>
      <c r="L4" s="4"/>
      <c r="M4" s="4"/>
      <c r="N4" s="15"/>
    </row>
    <row r="5" s="1" customFormat="1" ht="21" customHeight="1" spans="1:14">
      <c r="A5" s="4">
        <v>2</v>
      </c>
      <c r="B5" s="7" t="s">
        <v>36</v>
      </c>
      <c r="C5" s="8" t="s">
        <v>194</v>
      </c>
      <c r="D5" s="65" t="s">
        <v>195</v>
      </c>
      <c r="E5" s="10" t="str">
        <f t="shared" ref="E5:E36" si="0">LEFT(D5,6)&amp;"********"&amp;RIGHT(D5,4)</f>
        <v>642221********1812</v>
      </c>
      <c r="F5" s="11" t="s">
        <v>196</v>
      </c>
      <c r="G5" s="12">
        <v>20170427</v>
      </c>
      <c r="H5" s="12">
        <v>30000</v>
      </c>
      <c r="I5" s="12">
        <v>8</v>
      </c>
      <c r="J5" s="12" t="s">
        <v>193</v>
      </c>
      <c r="K5" s="14">
        <v>870</v>
      </c>
      <c r="L5" s="4"/>
      <c r="M5" s="4"/>
      <c r="N5" s="15"/>
    </row>
    <row r="6" s="1" customFormat="1" ht="21" customHeight="1" spans="1:14">
      <c r="A6" s="4">
        <v>3</v>
      </c>
      <c r="B6" s="7" t="s">
        <v>36</v>
      </c>
      <c r="C6" s="8" t="s">
        <v>197</v>
      </c>
      <c r="D6" s="65" t="s">
        <v>198</v>
      </c>
      <c r="E6" s="10" t="str">
        <f t="shared" si="0"/>
        <v>642221********177X</v>
      </c>
      <c r="F6" s="11" t="s">
        <v>199</v>
      </c>
      <c r="G6" s="12">
        <v>20170120</v>
      </c>
      <c r="H6" s="12">
        <v>50000</v>
      </c>
      <c r="I6" s="12">
        <v>11</v>
      </c>
      <c r="J6" s="12" t="s">
        <v>193</v>
      </c>
      <c r="K6" s="14">
        <v>1993.75</v>
      </c>
      <c r="L6" s="4"/>
      <c r="M6" s="4"/>
      <c r="N6" s="15"/>
    </row>
    <row r="7" s="1" customFormat="1" ht="21" customHeight="1" spans="1:14">
      <c r="A7" s="4">
        <v>4</v>
      </c>
      <c r="B7" s="7" t="s">
        <v>45</v>
      </c>
      <c r="C7" s="8" t="s">
        <v>200</v>
      </c>
      <c r="D7" s="65" t="s">
        <v>201</v>
      </c>
      <c r="E7" s="10" t="str">
        <f t="shared" si="0"/>
        <v>642221********1790</v>
      </c>
      <c r="F7" s="11" t="s">
        <v>202</v>
      </c>
      <c r="G7" s="12">
        <v>20170419</v>
      </c>
      <c r="H7" s="12">
        <v>30000</v>
      </c>
      <c r="I7" s="12">
        <v>8</v>
      </c>
      <c r="J7" s="12" t="s">
        <v>193</v>
      </c>
      <c r="K7" s="14">
        <v>870</v>
      </c>
      <c r="L7" s="4"/>
      <c r="M7" s="4"/>
      <c r="N7" s="15"/>
    </row>
    <row r="8" s="1" customFormat="1" ht="21" customHeight="1" spans="1:14">
      <c r="A8" s="4">
        <v>5</v>
      </c>
      <c r="B8" s="7" t="s">
        <v>36</v>
      </c>
      <c r="C8" s="8" t="s">
        <v>203</v>
      </c>
      <c r="D8" s="65" t="s">
        <v>204</v>
      </c>
      <c r="E8" s="10" t="str">
        <f t="shared" si="0"/>
        <v>642221********1792</v>
      </c>
      <c r="F8" s="11" t="s">
        <v>205</v>
      </c>
      <c r="G8" s="12">
        <v>20170904</v>
      </c>
      <c r="H8" s="12">
        <v>40000</v>
      </c>
      <c r="I8" s="12">
        <v>3</v>
      </c>
      <c r="J8" s="12" t="s">
        <v>193</v>
      </c>
      <c r="K8" s="14">
        <v>435</v>
      </c>
      <c r="L8" s="4"/>
      <c r="M8" s="4"/>
      <c r="N8" s="15"/>
    </row>
    <row r="9" s="1" customFormat="1" ht="21" customHeight="1" spans="1:14">
      <c r="A9" s="4">
        <v>6</v>
      </c>
      <c r="B9" s="7" t="s">
        <v>68</v>
      </c>
      <c r="C9" s="8" t="s">
        <v>206</v>
      </c>
      <c r="D9" s="65" t="s">
        <v>207</v>
      </c>
      <c r="E9" s="10" t="str">
        <f t="shared" si="0"/>
        <v>642221********1800</v>
      </c>
      <c r="F9" s="11" t="s">
        <v>208</v>
      </c>
      <c r="G9" s="12" t="s">
        <v>209</v>
      </c>
      <c r="H9" s="12">
        <v>50000</v>
      </c>
      <c r="I9" s="12">
        <v>9</v>
      </c>
      <c r="J9" s="12" t="s">
        <v>193</v>
      </c>
      <c r="K9" s="14">
        <v>1631.25</v>
      </c>
      <c r="L9" s="4"/>
      <c r="M9" s="4"/>
      <c r="N9" s="15"/>
    </row>
    <row r="10" s="1" customFormat="1" ht="21" customHeight="1" spans="1:14">
      <c r="A10" s="4">
        <v>7</v>
      </c>
      <c r="B10" s="7" t="s">
        <v>63</v>
      </c>
      <c r="C10" s="8" t="s">
        <v>210</v>
      </c>
      <c r="D10" s="65" t="s">
        <v>211</v>
      </c>
      <c r="E10" s="10" t="str">
        <f t="shared" si="0"/>
        <v>642221********1798</v>
      </c>
      <c r="F10" s="11" t="s">
        <v>212</v>
      </c>
      <c r="G10" s="12" t="s">
        <v>213</v>
      </c>
      <c r="H10" s="12">
        <v>70000</v>
      </c>
      <c r="I10" s="12">
        <v>11</v>
      </c>
      <c r="J10" s="12" t="s">
        <v>193</v>
      </c>
      <c r="K10" s="14">
        <v>2646.25</v>
      </c>
      <c r="L10" s="4"/>
      <c r="M10" s="4"/>
      <c r="N10" s="15"/>
    </row>
    <row r="11" s="1" customFormat="1" ht="21" customHeight="1" spans="1:14">
      <c r="A11" s="4">
        <v>8</v>
      </c>
      <c r="B11" s="7" t="s">
        <v>14</v>
      </c>
      <c r="C11" s="8" t="s">
        <v>214</v>
      </c>
      <c r="D11" s="65" t="s">
        <v>215</v>
      </c>
      <c r="E11" s="10" t="str">
        <f t="shared" si="0"/>
        <v>642221********1776</v>
      </c>
      <c r="F11" s="11" t="s">
        <v>216</v>
      </c>
      <c r="G11" s="12" t="s">
        <v>217</v>
      </c>
      <c r="H11" s="12">
        <v>90000</v>
      </c>
      <c r="I11" s="12">
        <v>11</v>
      </c>
      <c r="J11" s="12" t="s">
        <v>193</v>
      </c>
      <c r="K11" s="14">
        <v>3588.75</v>
      </c>
      <c r="L11" s="4"/>
      <c r="M11" s="4"/>
      <c r="N11" s="15"/>
    </row>
    <row r="12" s="1" customFormat="1" ht="21" customHeight="1" spans="1:14">
      <c r="A12" s="4">
        <v>9</v>
      </c>
      <c r="B12" s="7" t="s">
        <v>63</v>
      </c>
      <c r="C12" s="8" t="s">
        <v>218</v>
      </c>
      <c r="D12" s="65" t="s">
        <v>219</v>
      </c>
      <c r="E12" s="10" t="str">
        <f t="shared" si="0"/>
        <v>640522********4822</v>
      </c>
      <c r="F12" s="11" t="s">
        <v>220</v>
      </c>
      <c r="G12" s="12" t="s">
        <v>221</v>
      </c>
      <c r="H12" s="12">
        <v>30000</v>
      </c>
      <c r="I12" s="12">
        <v>10</v>
      </c>
      <c r="J12" s="12" t="s">
        <v>193</v>
      </c>
      <c r="K12" s="14">
        <v>1087.5</v>
      </c>
      <c r="L12" s="4"/>
      <c r="M12" s="4"/>
      <c r="N12" s="15"/>
    </row>
    <row r="13" s="1" customFormat="1" ht="21" customHeight="1" spans="1:14">
      <c r="A13" s="4">
        <v>10</v>
      </c>
      <c r="B13" s="7" t="s">
        <v>63</v>
      </c>
      <c r="C13" s="8" t="s">
        <v>222</v>
      </c>
      <c r="D13" s="65" t="s">
        <v>223</v>
      </c>
      <c r="E13" s="10" t="str">
        <f t="shared" si="0"/>
        <v>642221********177X</v>
      </c>
      <c r="F13" s="11" t="s">
        <v>224</v>
      </c>
      <c r="G13" s="12" t="s">
        <v>225</v>
      </c>
      <c r="H13" s="12">
        <v>30000</v>
      </c>
      <c r="I13" s="12">
        <v>10</v>
      </c>
      <c r="J13" s="12" t="s">
        <v>193</v>
      </c>
      <c r="K13" s="14">
        <v>1087.5</v>
      </c>
      <c r="L13" s="4"/>
      <c r="M13" s="4"/>
      <c r="N13" s="15"/>
    </row>
    <row r="14" s="1" customFormat="1" ht="21" customHeight="1" spans="1:14">
      <c r="A14" s="4">
        <v>11</v>
      </c>
      <c r="B14" s="7" t="s">
        <v>24</v>
      </c>
      <c r="C14" s="8" t="s">
        <v>226</v>
      </c>
      <c r="D14" s="65" t="s">
        <v>227</v>
      </c>
      <c r="E14" s="10" t="str">
        <f t="shared" si="0"/>
        <v>640324********3919</v>
      </c>
      <c r="F14" s="11" t="s">
        <v>228</v>
      </c>
      <c r="G14" s="12" t="s">
        <v>229</v>
      </c>
      <c r="H14" s="12">
        <v>80000</v>
      </c>
      <c r="I14" s="12">
        <v>9</v>
      </c>
      <c r="J14" s="12" t="s">
        <v>193</v>
      </c>
      <c r="K14" s="14">
        <v>2755</v>
      </c>
      <c r="L14" s="4"/>
      <c r="M14" s="4"/>
      <c r="N14" s="15"/>
    </row>
    <row r="15" s="1" customFormat="1" ht="21" customHeight="1" spans="1:14">
      <c r="A15" s="4">
        <v>12</v>
      </c>
      <c r="B15" s="7" t="s">
        <v>63</v>
      </c>
      <c r="C15" s="8" t="s">
        <v>230</v>
      </c>
      <c r="D15" s="65" t="s">
        <v>231</v>
      </c>
      <c r="E15" s="10" t="str">
        <f t="shared" si="0"/>
        <v>642221********1799</v>
      </c>
      <c r="F15" s="11" t="s">
        <v>232</v>
      </c>
      <c r="G15" s="12" t="s">
        <v>233</v>
      </c>
      <c r="H15" s="12">
        <v>30000</v>
      </c>
      <c r="I15" s="12">
        <v>11</v>
      </c>
      <c r="J15" s="12" t="s">
        <v>193</v>
      </c>
      <c r="K15" s="14">
        <v>1196.25</v>
      </c>
      <c r="L15" s="4"/>
      <c r="M15" s="4"/>
      <c r="N15" s="15"/>
    </row>
    <row r="16" s="1" customFormat="1" ht="21" customHeight="1" spans="1:14">
      <c r="A16" s="4">
        <v>13</v>
      </c>
      <c r="B16" s="7" t="s">
        <v>14</v>
      </c>
      <c r="C16" s="8" t="s">
        <v>234</v>
      </c>
      <c r="D16" s="65" t="s">
        <v>235</v>
      </c>
      <c r="E16" s="10" t="str">
        <f t="shared" si="0"/>
        <v>642221********1778</v>
      </c>
      <c r="F16" s="11" t="s">
        <v>236</v>
      </c>
      <c r="G16" s="12" t="s">
        <v>62</v>
      </c>
      <c r="H16" s="12">
        <v>20000</v>
      </c>
      <c r="I16" s="12">
        <v>8</v>
      </c>
      <c r="J16" s="12" t="s">
        <v>193</v>
      </c>
      <c r="K16" s="14">
        <v>580</v>
      </c>
      <c r="L16" s="4"/>
      <c r="M16" s="4"/>
      <c r="N16" s="15"/>
    </row>
    <row r="17" s="1" customFormat="1" ht="21" customHeight="1" spans="1:14">
      <c r="A17" s="4">
        <v>14</v>
      </c>
      <c r="B17" s="7" t="s">
        <v>58</v>
      </c>
      <c r="C17" s="8" t="s">
        <v>237</v>
      </c>
      <c r="D17" s="65" t="s">
        <v>238</v>
      </c>
      <c r="E17" s="10" t="str">
        <f t="shared" si="0"/>
        <v>642221********1819</v>
      </c>
      <c r="F17" s="11" t="s">
        <v>239</v>
      </c>
      <c r="G17" s="12" t="s">
        <v>240</v>
      </c>
      <c r="H17" s="12">
        <v>50000</v>
      </c>
      <c r="I17" s="12">
        <v>9</v>
      </c>
      <c r="J17" s="12" t="s">
        <v>193</v>
      </c>
      <c r="K17" s="14">
        <v>1631.25</v>
      </c>
      <c r="L17" s="4"/>
      <c r="M17" s="4"/>
      <c r="N17" s="15"/>
    </row>
    <row r="18" s="1" customFormat="1" ht="21" customHeight="1" spans="1:14">
      <c r="A18" s="4">
        <v>15</v>
      </c>
      <c r="B18" s="7" t="s">
        <v>36</v>
      </c>
      <c r="C18" s="8" t="s">
        <v>241</v>
      </c>
      <c r="D18" s="65" t="s">
        <v>242</v>
      </c>
      <c r="E18" s="10" t="str">
        <f t="shared" si="0"/>
        <v>642221********1811</v>
      </c>
      <c r="F18" s="11" t="s">
        <v>243</v>
      </c>
      <c r="G18" s="12" t="s">
        <v>244</v>
      </c>
      <c r="H18" s="12">
        <v>100000</v>
      </c>
      <c r="I18" s="12">
        <v>10</v>
      </c>
      <c r="J18" s="12" t="s">
        <v>193</v>
      </c>
      <c r="K18" s="14">
        <v>2900</v>
      </c>
      <c r="L18" s="4"/>
      <c r="M18" s="4"/>
      <c r="N18" s="15"/>
    </row>
    <row r="19" s="1" customFormat="1" ht="21" customHeight="1" spans="1:14">
      <c r="A19" s="4">
        <v>16</v>
      </c>
      <c r="B19" s="7" t="s">
        <v>63</v>
      </c>
      <c r="C19" s="8" t="s">
        <v>245</v>
      </c>
      <c r="D19" s="65" t="s">
        <v>246</v>
      </c>
      <c r="E19" s="10" t="str">
        <f t="shared" si="0"/>
        <v>642221********1832</v>
      </c>
      <c r="F19" s="11" t="s">
        <v>247</v>
      </c>
      <c r="G19" s="12" t="s">
        <v>178</v>
      </c>
      <c r="H19" s="12">
        <v>50000</v>
      </c>
      <c r="I19" s="12">
        <v>11</v>
      </c>
      <c r="J19" s="12" t="s">
        <v>193</v>
      </c>
      <c r="K19" s="14">
        <v>1993.75</v>
      </c>
      <c r="L19" s="4"/>
      <c r="M19" s="4"/>
      <c r="N19" s="15"/>
    </row>
    <row r="20" s="1" customFormat="1" ht="21" customHeight="1" spans="1:14">
      <c r="A20" s="4">
        <v>17</v>
      </c>
      <c r="B20" s="7" t="s">
        <v>58</v>
      </c>
      <c r="C20" s="8" t="s">
        <v>248</v>
      </c>
      <c r="D20" s="65" t="s">
        <v>249</v>
      </c>
      <c r="E20" s="10" t="str">
        <f t="shared" si="0"/>
        <v>642221********1850</v>
      </c>
      <c r="F20" s="11" t="s">
        <v>250</v>
      </c>
      <c r="G20" s="12" t="s">
        <v>240</v>
      </c>
      <c r="H20" s="12">
        <v>50000</v>
      </c>
      <c r="I20" s="12">
        <v>9</v>
      </c>
      <c r="J20" s="12" t="s">
        <v>193</v>
      </c>
      <c r="K20" s="14">
        <v>1631.25</v>
      </c>
      <c r="L20" s="4"/>
      <c r="M20" s="4"/>
      <c r="N20" s="15"/>
    </row>
    <row r="21" s="1" customFormat="1" ht="21" customHeight="1" spans="1:14">
      <c r="A21" s="4">
        <v>18</v>
      </c>
      <c r="B21" s="7" t="s">
        <v>24</v>
      </c>
      <c r="C21" s="8" t="s">
        <v>251</v>
      </c>
      <c r="D21" s="65" t="s">
        <v>252</v>
      </c>
      <c r="E21" s="10" t="str">
        <f t="shared" si="0"/>
        <v>642221********1776</v>
      </c>
      <c r="F21" s="11" t="s">
        <v>253</v>
      </c>
      <c r="G21" s="12" t="s">
        <v>254</v>
      </c>
      <c r="H21" s="12">
        <v>30000</v>
      </c>
      <c r="I21" s="12">
        <v>6</v>
      </c>
      <c r="J21" s="12" t="s">
        <v>193</v>
      </c>
      <c r="K21" s="14">
        <v>652.5</v>
      </c>
      <c r="L21" s="4"/>
      <c r="M21" s="4"/>
      <c r="N21" s="15"/>
    </row>
    <row r="22" s="1" customFormat="1" ht="21" customHeight="1" spans="1:14">
      <c r="A22" s="4">
        <v>19</v>
      </c>
      <c r="B22" s="7" t="s">
        <v>63</v>
      </c>
      <c r="C22" s="8" t="s">
        <v>255</v>
      </c>
      <c r="D22" s="65" t="s">
        <v>256</v>
      </c>
      <c r="E22" s="10" t="str">
        <f t="shared" si="0"/>
        <v>642221********1795</v>
      </c>
      <c r="F22" s="11" t="s">
        <v>257</v>
      </c>
      <c r="G22" s="12" t="s">
        <v>258</v>
      </c>
      <c r="H22" s="12">
        <v>30000</v>
      </c>
      <c r="I22" s="12">
        <v>9</v>
      </c>
      <c r="J22" s="12" t="s">
        <v>193</v>
      </c>
      <c r="K22" s="14">
        <v>978.75</v>
      </c>
      <c r="L22" s="4"/>
      <c r="M22" s="4"/>
      <c r="N22" s="15"/>
    </row>
    <row r="23" s="1" customFormat="1" ht="21" customHeight="1" spans="1:14">
      <c r="A23" s="4">
        <v>20</v>
      </c>
      <c r="B23" s="7" t="s">
        <v>63</v>
      </c>
      <c r="C23" s="8" t="s">
        <v>259</v>
      </c>
      <c r="D23" s="65" t="s">
        <v>260</v>
      </c>
      <c r="E23" s="10" t="str">
        <f t="shared" si="0"/>
        <v>642221********1792</v>
      </c>
      <c r="F23" s="11" t="s">
        <v>261</v>
      </c>
      <c r="G23" s="12" t="s">
        <v>262</v>
      </c>
      <c r="H23" s="12">
        <v>30000</v>
      </c>
      <c r="I23" s="12">
        <v>7</v>
      </c>
      <c r="J23" s="12" t="s">
        <v>193</v>
      </c>
      <c r="K23" s="14">
        <v>761.25</v>
      </c>
      <c r="L23" s="4"/>
      <c r="M23" s="4"/>
      <c r="N23" s="15"/>
    </row>
    <row r="24" s="1" customFormat="1" ht="21" customHeight="1" spans="1:14">
      <c r="A24" s="4">
        <v>21</v>
      </c>
      <c r="B24" s="7" t="s">
        <v>68</v>
      </c>
      <c r="C24" s="8" t="s">
        <v>263</v>
      </c>
      <c r="D24" s="65" t="s">
        <v>264</v>
      </c>
      <c r="E24" s="10" t="str">
        <f t="shared" si="0"/>
        <v>642221********1816</v>
      </c>
      <c r="F24" s="11" t="s">
        <v>265</v>
      </c>
      <c r="G24" s="12" t="s">
        <v>266</v>
      </c>
      <c r="H24" s="12">
        <v>50000</v>
      </c>
      <c r="I24" s="12">
        <v>10</v>
      </c>
      <c r="J24" s="12" t="s">
        <v>193</v>
      </c>
      <c r="K24" s="14">
        <v>1703.75</v>
      </c>
      <c r="L24" s="4"/>
      <c r="M24" s="4"/>
      <c r="N24" s="15"/>
    </row>
    <row r="25" s="1" customFormat="1" ht="21" customHeight="1" spans="1:14">
      <c r="A25" s="4">
        <v>22</v>
      </c>
      <c r="B25" s="7" t="s">
        <v>68</v>
      </c>
      <c r="C25" s="8" t="s">
        <v>267</v>
      </c>
      <c r="D25" s="65" t="s">
        <v>268</v>
      </c>
      <c r="E25" s="10" t="str">
        <f t="shared" si="0"/>
        <v>642221********1816</v>
      </c>
      <c r="F25" s="11" t="s">
        <v>269</v>
      </c>
      <c r="G25" s="12" t="s">
        <v>178</v>
      </c>
      <c r="H25" s="12">
        <v>40000</v>
      </c>
      <c r="I25" s="12">
        <v>6</v>
      </c>
      <c r="J25" s="12" t="s">
        <v>193</v>
      </c>
      <c r="K25" s="14">
        <v>870</v>
      </c>
      <c r="L25" s="4"/>
      <c r="M25" s="4"/>
      <c r="N25" s="15"/>
    </row>
    <row r="26" s="1" customFormat="1" ht="21" customHeight="1" spans="1:14">
      <c r="A26" s="4">
        <v>23</v>
      </c>
      <c r="B26" s="7" t="s">
        <v>68</v>
      </c>
      <c r="C26" s="8" t="s">
        <v>270</v>
      </c>
      <c r="D26" s="65" t="s">
        <v>271</v>
      </c>
      <c r="E26" s="10" t="str">
        <f t="shared" si="0"/>
        <v>642221********1816</v>
      </c>
      <c r="F26" s="11" t="s">
        <v>272</v>
      </c>
      <c r="G26" s="12" t="s">
        <v>273</v>
      </c>
      <c r="H26" s="12">
        <v>60000</v>
      </c>
      <c r="I26" s="12">
        <v>10</v>
      </c>
      <c r="J26" s="12" t="s">
        <v>193</v>
      </c>
      <c r="K26" s="14">
        <v>2102.5</v>
      </c>
      <c r="L26" s="4"/>
      <c r="M26" s="4"/>
      <c r="N26" s="15"/>
    </row>
    <row r="27" s="1" customFormat="1" ht="21" customHeight="1" spans="1:14">
      <c r="A27" s="4">
        <v>24</v>
      </c>
      <c r="B27" s="7" t="s">
        <v>24</v>
      </c>
      <c r="C27" s="8" t="s">
        <v>274</v>
      </c>
      <c r="D27" s="65" t="s">
        <v>275</v>
      </c>
      <c r="E27" s="10" t="str">
        <f t="shared" si="0"/>
        <v>642222********226X</v>
      </c>
      <c r="F27" s="11" t="s">
        <v>276</v>
      </c>
      <c r="G27" s="12" t="s">
        <v>277</v>
      </c>
      <c r="H27" s="12">
        <v>30000</v>
      </c>
      <c r="I27" s="12">
        <v>11</v>
      </c>
      <c r="J27" s="12" t="s">
        <v>193</v>
      </c>
      <c r="K27" s="14">
        <v>1196.25</v>
      </c>
      <c r="L27" s="4"/>
      <c r="M27" s="4"/>
      <c r="N27" s="15"/>
    </row>
    <row r="28" s="1" customFormat="1" ht="21" customHeight="1" spans="1:14">
      <c r="A28" s="4">
        <v>25</v>
      </c>
      <c r="B28" s="7" t="s">
        <v>63</v>
      </c>
      <c r="C28" s="8" t="s">
        <v>278</v>
      </c>
      <c r="D28" s="65" t="s">
        <v>279</v>
      </c>
      <c r="E28" s="10" t="str">
        <f t="shared" si="0"/>
        <v>642221********1770</v>
      </c>
      <c r="F28" s="11" t="s">
        <v>280</v>
      </c>
      <c r="G28" s="12" t="s">
        <v>281</v>
      </c>
      <c r="H28" s="12">
        <v>50000</v>
      </c>
      <c r="I28" s="12">
        <v>12</v>
      </c>
      <c r="J28" s="12" t="s">
        <v>193</v>
      </c>
      <c r="K28" s="14">
        <v>2175</v>
      </c>
      <c r="L28" s="4"/>
      <c r="M28" s="4"/>
      <c r="N28" s="15"/>
    </row>
    <row r="29" s="1" customFormat="1" ht="21" customHeight="1" spans="1:14">
      <c r="A29" s="4">
        <v>26</v>
      </c>
      <c r="B29" s="7" t="s">
        <v>45</v>
      </c>
      <c r="C29" s="8" t="s">
        <v>282</v>
      </c>
      <c r="D29" s="65" t="s">
        <v>283</v>
      </c>
      <c r="E29" s="10" t="str">
        <f t="shared" si="0"/>
        <v>642221********1794</v>
      </c>
      <c r="F29" s="11" t="s">
        <v>284</v>
      </c>
      <c r="G29" s="12" t="s">
        <v>285</v>
      </c>
      <c r="H29" s="12">
        <v>80000</v>
      </c>
      <c r="I29" s="12">
        <v>10</v>
      </c>
      <c r="J29" s="12" t="s">
        <v>193</v>
      </c>
      <c r="K29" s="14">
        <v>2863.75</v>
      </c>
      <c r="L29" s="4"/>
      <c r="M29" s="4"/>
      <c r="N29" s="15"/>
    </row>
    <row r="30" s="1" customFormat="1" ht="21" customHeight="1" spans="1:14">
      <c r="A30" s="4">
        <v>27</v>
      </c>
      <c r="B30" s="7" t="s">
        <v>63</v>
      </c>
      <c r="C30" s="8" t="s">
        <v>286</v>
      </c>
      <c r="D30" s="65" t="s">
        <v>287</v>
      </c>
      <c r="E30" s="10" t="str">
        <f t="shared" si="0"/>
        <v>642221********1776</v>
      </c>
      <c r="F30" s="11" t="s">
        <v>288</v>
      </c>
      <c r="G30" s="12" t="s">
        <v>289</v>
      </c>
      <c r="H30" s="12">
        <v>30000</v>
      </c>
      <c r="I30" s="12">
        <v>11</v>
      </c>
      <c r="J30" s="12" t="s">
        <v>193</v>
      </c>
      <c r="K30" s="14">
        <v>1196.25</v>
      </c>
      <c r="L30" s="4"/>
      <c r="M30" s="4"/>
      <c r="N30" s="15"/>
    </row>
    <row r="31" s="1" customFormat="1" ht="21" customHeight="1" spans="1:14">
      <c r="A31" s="4">
        <v>28</v>
      </c>
      <c r="B31" s="7" t="s">
        <v>63</v>
      </c>
      <c r="C31" s="8" t="s">
        <v>290</v>
      </c>
      <c r="D31" s="65" t="s">
        <v>291</v>
      </c>
      <c r="E31" s="10" t="str">
        <f t="shared" si="0"/>
        <v>642221********1776</v>
      </c>
      <c r="F31" s="11" t="s">
        <v>288</v>
      </c>
      <c r="G31" s="12" t="s">
        <v>292</v>
      </c>
      <c r="H31" s="12">
        <v>40000</v>
      </c>
      <c r="I31" s="12">
        <v>7</v>
      </c>
      <c r="J31" s="12" t="s">
        <v>193</v>
      </c>
      <c r="K31" s="14">
        <v>1015</v>
      </c>
      <c r="L31" s="4"/>
      <c r="M31" s="4"/>
      <c r="N31" s="15"/>
    </row>
    <row r="32" s="1" customFormat="1" ht="21" customHeight="1" spans="1:14">
      <c r="A32" s="4">
        <v>29</v>
      </c>
      <c r="B32" s="7" t="s">
        <v>14</v>
      </c>
      <c r="C32" s="8" t="s">
        <v>293</v>
      </c>
      <c r="D32" s="65" t="s">
        <v>294</v>
      </c>
      <c r="E32" s="10" t="str">
        <f t="shared" si="0"/>
        <v>642221********1774</v>
      </c>
      <c r="F32" s="11" t="s">
        <v>295</v>
      </c>
      <c r="G32" s="12" t="s">
        <v>296</v>
      </c>
      <c r="H32" s="12">
        <v>60000</v>
      </c>
      <c r="I32" s="12">
        <v>10</v>
      </c>
      <c r="J32" s="12" t="s">
        <v>193</v>
      </c>
      <c r="K32" s="14">
        <v>2283.75</v>
      </c>
      <c r="L32" s="4"/>
      <c r="M32" s="4"/>
      <c r="N32" s="15"/>
    </row>
    <row r="33" s="1" customFormat="1" ht="21" customHeight="1" spans="1:14">
      <c r="A33" s="4">
        <v>30</v>
      </c>
      <c r="B33" s="7" t="s">
        <v>68</v>
      </c>
      <c r="C33" s="8" t="s">
        <v>297</v>
      </c>
      <c r="D33" s="65" t="s">
        <v>298</v>
      </c>
      <c r="E33" s="10" t="str">
        <f t="shared" si="0"/>
        <v>642221********1839</v>
      </c>
      <c r="F33" s="11" t="s">
        <v>299</v>
      </c>
      <c r="G33" s="12" t="s">
        <v>213</v>
      </c>
      <c r="H33" s="12">
        <v>80000</v>
      </c>
      <c r="I33" s="12">
        <v>10</v>
      </c>
      <c r="J33" s="12" t="s">
        <v>193</v>
      </c>
      <c r="K33" s="14">
        <v>3190</v>
      </c>
      <c r="L33" s="4"/>
      <c r="M33" s="4"/>
      <c r="N33" s="15"/>
    </row>
    <row r="34" s="1" customFormat="1" ht="21" customHeight="1" spans="1:14">
      <c r="A34" s="4">
        <v>31</v>
      </c>
      <c r="B34" s="7" t="s">
        <v>68</v>
      </c>
      <c r="C34" s="8" t="s">
        <v>300</v>
      </c>
      <c r="D34" s="65" t="s">
        <v>301</v>
      </c>
      <c r="E34" s="10" t="str">
        <f t="shared" si="0"/>
        <v>642221********1778</v>
      </c>
      <c r="F34" s="11" t="s">
        <v>302</v>
      </c>
      <c r="G34" s="12" t="s">
        <v>303</v>
      </c>
      <c r="H34" s="12">
        <v>60000</v>
      </c>
      <c r="I34" s="12">
        <v>6</v>
      </c>
      <c r="J34" s="12" t="s">
        <v>193</v>
      </c>
      <c r="K34" s="14">
        <v>2283.75</v>
      </c>
      <c r="L34" s="4"/>
      <c r="M34" s="4"/>
      <c r="N34" s="15"/>
    </row>
    <row r="35" s="1" customFormat="1" ht="21" customHeight="1" spans="1:14">
      <c r="A35" s="4">
        <v>32</v>
      </c>
      <c r="B35" s="7" t="s">
        <v>24</v>
      </c>
      <c r="C35" s="8" t="s">
        <v>304</v>
      </c>
      <c r="D35" s="65" t="s">
        <v>305</v>
      </c>
      <c r="E35" s="10" t="str">
        <f t="shared" si="0"/>
        <v>642221********1770</v>
      </c>
      <c r="F35" s="11" t="s">
        <v>306</v>
      </c>
      <c r="G35" s="12" t="s">
        <v>307</v>
      </c>
      <c r="H35" s="12">
        <v>50000</v>
      </c>
      <c r="I35" s="12">
        <v>9</v>
      </c>
      <c r="J35" s="12" t="s">
        <v>193</v>
      </c>
      <c r="K35" s="14">
        <v>1703.75</v>
      </c>
      <c r="L35" s="4"/>
      <c r="M35" s="4"/>
      <c r="N35" s="15"/>
    </row>
    <row r="36" s="1" customFormat="1" ht="21" customHeight="1" spans="1:14">
      <c r="A36" s="4">
        <v>33</v>
      </c>
      <c r="B36" s="7" t="s">
        <v>63</v>
      </c>
      <c r="C36" s="8" t="s">
        <v>308</v>
      </c>
      <c r="D36" s="65" t="s">
        <v>309</v>
      </c>
      <c r="E36" s="10" t="str">
        <f t="shared" si="0"/>
        <v>642221********1836</v>
      </c>
      <c r="F36" s="11" t="s">
        <v>310</v>
      </c>
      <c r="G36" s="12" t="s">
        <v>311</v>
      </c>
      <c r="H36" s="12">
        <v>50000</v>
      </c>
      <c r="I36" s="12">
        <v>10</v>
      </c>
      <c r="J36" s="12" t="s">
        <v>193</v>
      </c>
      <c r="K36" s="14">
        <v>1921.25</v>
      </c>
      <c r="L36" s="4"/>
      <c r="M36" s="4"/>
      <c r="N36" s="15"/>
    </row>
    <row r="37" s="1" customFormat="1" ht="21" customHeight="1" spans="1:14">
      <c r="A37" s="4">
        <v>34</v>
      </c>
      <c r="B37" s="7" t="s">
        <v>24</v>
      </c>
      <c r="C37" s="8" t="s">
        <v>251</v>
      </c>
      <c r="D37" s="65" t="s">
        <v>312</v>
      </c>
      <c r="E37" s="10" t="str">
        <f t="shared" ref="E37:E68" si="1">LEFT(D37,6)&amp;"********"&amp;RIGHT(D37,4)</f>
        <v>642221********1793</v>
      </c>
      <c r="F37" s="11" t="s">
        <v>313</v>
      </c>
      <c r="G37" s="12" t="s">
        <v>314</v>
      </c>
      <c r="H37" s="12">
        <v>50000</v>
      </c>
      <c r="I37" s="12">
        <v>12</v>
      </c>
      <c r="J37" s="12" t="s">
        <v>193</v>
      </c>
      <c r="K37" s="14">
        <v>2175</v>
      </c>
      <c r="L37" s="4"/>
      <c r="M37" s="4"/>
      <c r="N37" s="15"/>
    </row>
    <row r="38" s="1" customFormat="1" ht="21" customHeight="1" spans="1:14">
      <c r="A38" s="4">
        <v>35</v>
      </c>
      <c r="B38" s="7" t="s">
        <v>45</v>
      </c>
      <c r="C38" s="8" t="s">
        <v>315</v>
      </c>
      <c r="D38" s="65" t="s">
        <v>316</v>
      </c>
      <c r="E38" s="10" t="str">
        <f t="shared" si="1"/>
        <v>642221********1795</v>
      </c>
      <c r="F38" s="11" t="s">
        <v>317</v>
      </c>
      <c r="G38" s="12" t="s">
        <v>318</v>
      </c>
      <c r="H38" s="12">
        <v>30000</v>
      </c>
      <c r="I38" s="12">
        <v>1</v>
      </c>
      <c r="J38" s="12" t="s">
        <v>193</v>
      </c>
      <c r="K38" s="14">
        <v>108.75</v>
      </c>
      <c r="L38" s="4"/>
      <c r="M38" s="4"/>
      <c r="N38" s="15"/>
    </row>
    <row r="39" s="1" customFormat="1" ht="21" customHeight="1" spans="1:14">
      <c r="A39" s="4">
        <v>36</v>
      </c>
      <c r="B39" s="7" t="s">
        <v>63</v>
      </c>
      <c r="C39" s="8" t="s">
        <v>319</v>
      </c>
      <c r="D39" s="65" t="s">
        <v>320</v>
      </c>
      <c r="E39" s="10" t="str">
        <f t="shared" si="1"/>
        <v>642221********1838</v>
      </c>
      <c r="F39" s="11" t="s">
        <v>321</v>
      </c>
      <c r="G39" s="12" t="s">
        <v>322</v>
      </c>
      <c r="H39" s="12">
        <v>60000</v>
      </c>
      <c r="I39" s="12">
        <v>9</v>
      </c>
      <c r="J39" s="12" t="s">
        <v>193</v>
      </c>
      <c r="K39" s="14">
        <v>1957.5</v>
      </c>
      <c r="L39" s="4"/>
      <c r="M39" s="4"/>
      <c r="N39" s="15"/>
    </row>
    <row r="40" s="1" customFormat="1" ht="21" customHeight="1" spans="1:14">
      <c r="A40" s="4">
        <v>37</v>
      </c>
      <c r="B40" s="7" t="s">
        <v>63</v>
      </c>
      <c r="C40" s="8" t="s">
        <v>323</v>
      </c>
      <c r="D40" s="65" t="s">
        <v>324</v>
      </c>
      <c r="E40" s="10" t="str">
        <f t="shared" si="1"/>
        <v>642221********1799</v>
      </c>
      <c r="F40" s="11" t="s">
        <v>325</v>
      </c>
      <c r="G40" s="12" t="s">
        <v>326</v>
      </c>
      <c r="H40" s="12">
        <v>30000</v>
      </c>
      <c r="I40" s="12">
        <v>10</v>
      </c>
      <c r="J40" s="12" t="s">
        <v>193</v>
      </c>
      <c r="K40" s="14">
        <v>1087.5</v>
      </c>
      <c r="L40" s="4"/>
      <c r="M40" s="4"/>
      <c r="N40" s="15"/>
    </row>
    <row r="41" s="1" customFormat="1" ht="21" customHeight="1" spans="1:14">
      <c r="A41" s="4">
        <v>38</v>
      </c>
      <c r="B41" s="7" t="s">
        <v>24</v>
      </c>
      <c r="C41" s="8" t="s">
        <v>327</v>
      </c>
      <c r="D41" s="65" t="s">
        <v>328</v>
      </c>
      <c r="E41" s="10" t="str">
        <f t="shared" si="1"/>
        <v>642221********1774</v>
      </c>
      <c r="F41" s="11" t="s">
        <v>329</v>
      </c>
      <c r="G41" s="12" t="s">
        <v>330</v>
      </c>
      <c r="H41" s="12">
        <v>50000</v>
      </c>
      <c r="I41" s="12">
        <v>10</v>
      </c>
      <c r="J41" s="12" t="s">
        <v>193</v>
      </c>
      <c r="K41" s="14">
        <v>1885</v>
      </c>
      <c r="L41" s="4"/>
      <c r="M41" s="4"/>
      <c r="N41" s="15"/>
    </row>
    <row r="42" s="1" customFormat="1" ht="21" customHeight="1" spans="1:14">
      <c r="A42" s="4">
        <v>39</v>
      </c>
      <c r="B42" s="7" t="s">
        <v>24</v>
      </c>
      <c r="C42" s="8" t="s">
        <v>331</v>
      </c>
      <c r="D42" s="65" t="s">
        <v>332</v>
      </c>
      <c r="E42" s="10" t="str">
        <f t="shared" si="1"/>
        <v>642221********1770</v>
      </c>
      <c r="F42" s="11" t="s">
        <v>333</v>
      </c>
      <c r="G42" s="12" t="s">
        <v>334</v>
      </c>
      <c r="H42" s="12">
        <v>57000</v>
      </c>
      <c r="I42" s="12">
        <v>6</v>
      </c>
      <c r="J42" s="12" t="s">
        <v>193</v>
      </c>
      <c r="K42" s="14">
        <v>902.63</v>
      </c>
      <c r="L42" s="4"/>
      <c r="M42" s="4"/>
      <c r="N42" s="15"/>
    </row>
    <row r="43" s="1" customFormat="1" ht="21" customHeight="1" spans="1:14">
      <c r="A43" s="4">
        <v>40</v>
      </c>
      <c r="B43" s="7" t="s">
        <v>58</v>
      </c>
      <c r="C43" s="8" t="s">
        <v>230</v>
      </c>
      <c r="D43" s="65" t="s">
        <v>335</v>
      </c>
      <c r="E43" s="10" t="str">
        <f t="shared" si="1"/>
        <v>642221********1811</v>
      </c>
      <c r="F43" s="11" t="s">
        <v>336</v>
      </c>
      <c r="G43" s="12" t="s">
        <v>337</v>
      </c>
      <c r="H43" s="12">
        <v>50000</v>
      </c>
      <c r="I43" s="12">
        <v>11</v>
      </c>
      <c r="J43" s="12" t="s">
        <v>193</v>
      </c>
      <c r="K43" s="14">
        <v>1993.75</v>
      </c>
      <c r="L43" s="4"/>
      <c r="M43" s="4"/>
      <c r="N43" s="15"/>
    </row>
    <row r="44" s="1" customFormat="1" ht="21" customHeight="1" spans="1:14">
      <c r="A44" s="4">
        <v>41</v>
      </c>
      <c r="B44" s="7" t="s">
        <v>63</v>
      </c>
      <c r="C44" s="8" t="s">
        <v>338</v>
      </c>
      <c r="D44" s="65" t="s">
        <v>339</v>
      </c>
      <c r="E44" s="10" t="str">
        <f t="shared" si="1"/>
        <v>642221********1792</v>
      </c>
      <c r="F44" s="11" t="s">
        <v>340</v>
      </c>
      <c r="G44" s="12" t="s">
        <v>341</v>
      </c>
      <c r="H44" s="12">
        <v>30000</v>
      </c>
      <c r="I44" s="12">
        <v>11</v>
      </c>
      <c r="J44" s="12" t="s">
        <v>193</v>
      </c>
      <c r="K44" s="14">
        <v>1196.25</v>
      </c>
      <c r="L44" s="4"/>
      <c r="M44" s="4"/>
      <c r="N44" s="15"/>
    </row>
    <row r="45" s="1" customFormat="1" ht="21" customHeight="1" spans="1:14">
      <c r="A45" s="4">
        <v>42</v>
      </c>
      <c r="B45" s="7" t="s">
        <v>68</v>
      </c>
      <c r="C45" s="8" t="s">
        <v>342</v>
      </c>
      <c r="D45" s="65" t="s">
        <v>343</v>
      </c>
      <c r="E45" s="10" t="str">
        <f t="shared" si="1"/>
        <v>642221********1791</v>
      </c>
      <c r="F45" s="11" t="s">
        <v>344</v>
      </c>
      <c r="G45" s="12" t="s">
        <v>345</v>
      </c>
      <c r="H45" s="12">
        <v>60000</v>
      </c>
      <c r="I45" s="12">
        <v>10</v>
      </c>
      <c r="J45" s="12" t="s">
        <v>193</v>
      </c>
      <c r="K45" s="14">
        <v>1196.25</v>
      </c>
      <c r="L45" s="4"/>
      <c r="M45" s="4"/>
      <c r="N45" s="15"/>
    </row>
    <row r="46" s="1" customFormat="1" ht="21" customHeight="1" spans="1:14">
      <c r="A46" s="4">
        <v>43</v>
      </c>
      <c r="B46" s="7" t="s">
        <v>68</v>
      </c>
      <c r="C46" s="8" t="s">
        <v>346</v>
      </c>
      <c r="D46" s="65" t="s">
        <v>347</v>
      </c>
      <c r="E46" s="10" t="str">
        <f t="shared" si="1"/>
        <v>642221********1772</v>
      </c>
      <c r="F46" s="11" t="s">
        <v>348</v>
      </c>
      <c r="G46" s="12" t="s">
        <v>349</v>
      </c>
      <c r="H46" s="12">
        <v>30000</v>
      </c>
      <c r="I46" s="12">
        <v>12</v>
      </c>
      <c r="J46" s="12" t="s">
        <v>193</v>
      </c>
      <c r="K46" s="14">
        <v>1305</v>
      </c>
      <c r="L46" s="4"/>
      <c r="M46" s="4"/>
      <c r="N46" s="15"/>
    </row>
    <row r="47" s="1" customFormat="1" ht="21" customHeight="1" spans="1:14">
      <c r="A47" s="4">
        <v>44</v>
      </c>
      <c r="B47" s="7" t="s">
        <v>45</v>
      </c>
      <c r="C47" s="8" t="s">
        <v>350</v>
      </c>
      <c r="D47" s="65" t="s">
        <v>351</v>
      </c>
      <c r="E47" s="10" t="str">
        <f t="shared" si="1"/>
        <v>642221********1790</v>
      </c>
      <c r="F47" s="11" t="s">
        <v>352</v>
      </c>
      <c r="G47" s="12" t="s">
        <v>353</v>
      </c>
      <c r="H47" s="12">
        <v>30000</v>
      </c>
      <c r="I47" s="12">
        <v>8</v>
      </c>
      <c r="J47" s="12" t="s">
        <v>193</v>
      </c>
      <c r="K47" s="14">
        <v>870</v>
      </c>
      <c r="L47" s="4"/>
      <c r="M47" s="4"/>
      <c r="N47" s="15"/>
    </row>
    <row r="48" s="1" customFormat="1" ht="21" customHeight="1" spans="1:14">
      <c r="A48" s="4">
        <v>45</v>
      </c>
      <c r="B48" s="7" t="s">
        <v>45</v>
      </c>
      <c r="C48" s="8" t="s">
        <v>354</v>
      </c>
      <c r="D48" s="65" t="s">
        <v>355</v>
      </c>
      <c r="E48" s="10" t="str">
        <f t="shared" si="1"/>
        <v>640522********481X</v>
      </c>
      <c r="F48" s="11" t="s">
        <v>356</v>
      </c>
      <c r="G48" s="12" t="s">
        <v>357</v>
      </c>
      <c r="H48" s="12">
        <v>30000</v>
      </c>
      <c r="I48" s="12">
        <v>8</v>
      </c>
      <c r="J48" s="12" t="s">
        <v>193</v>
      </c>
      <c r="K48" s="14">
        <v>870</v>
      </c>
      <c r="L48" s="4"/>
      <c r="M48" s="4"/>
      <c r="N48" s="15"/>
    </row>
    <row r="49" s="1" customFormat="1" ht="21" customHeight="1" spans="1:14">
      <c r="A49" s="4">
        <v>46</v>
      </c>
      <c r="B49" s="7" t="s">
        <v>58</v>
      </c>
      <c r="C49" s="8" t="s">
        <v>358</v>
      </c>
      <c r="D49" s="65" t="s">
        <v>359</v>
      </c>
      <c r="E49" s="10" t="str">
        <f t="shared" si="1"/>
        <v>642221********1797</v>
      </c>
      <c r="F49" s="11" t="s">
        <v>360</v>
      </c>
      <c r="G49" s="12" t="s">
        <v>361</v>
      </c>
      <c r="H49" s="12">
        <v>30000</v>
      </c>
      <c r="I49" s="12">
        <v>10</v>
      </c>
      <c r="J49" s="12" t="s">
        <v>193</v>
      </c>
      <c r="K49" s="14">
        <v>1087.5</v>
      </c>
      <c r="L49" s="4"/>
      <c r="M49" s="4"/>
      <c r="N49" s="15"/>
    </row>
    <row r="50" s="1" customFormat="1" ht="21" customHeight="1" spans="1:14">
      <c r="A50" s="4">
        <v>47</v>
      </c>
      <c r="B50" s="7" t="s">
        <v>36</v>
      </c>
      <c r="C50" s="8" t="s">
        <v>362</v>
      </c>
      <c r="D50" s="65" t="s">
        <v>363</v>
      </c>
      <c r="E50" s="10" t="str">
        <f t="shared" si="1"/>
        <v>642221********1779</v>
      </c>
      <c r="F50" s="11" t="s">
        <v>364</v>
      </c>
      <c r="G50" s="12" t="s">
        <v>365</v>
      </c>
      <c r="H50" s="12">
        <v>30000</v>
      </c>
      <c r="I50" s="12">
        <v>10</v>
      </c>
      <c r="J50" s="12" t="s">
        <v>193</v>
      </c>
      <c r="K50" s="14">
        <v>652.5</v>
      </c>
      <c r="L50" s="4"/>
      <c r="M50" s="4"/>
      <c r="N50" s="15"/>
    </row>
    <row r="51" s="1" customFormat="1" ht="21" customHeight="1" spans="1:14">
      <c r="A51" s="4">
        <v>48</v>
      </c>
      <c r="B51" s="7" t="s">
        <v>45</v>
      </c>
      <c r="C51" s="8" t="s">
        <v>366</v>
      </c>
      <c r="D51" s="65" t="s">
        <v>367</v>
      </c>
      <c r="E51" s="10" t="str">
        <f t="shared" si="1"/>
        <v>642221********1793</v>
      </c>
      <c r="F51" s="11" t="s">
        <v>368</v>
      </c>
      <c r="G51" s="12" t="s">
        <v>369</v>
      </c>
      <c r="H51" s="12">
        <v>20000</v>
      </c>
      <c r="I51" s="12">
        <v>10</v>
      </c>
      <c r="J51" s="12" t="s">
        <v>193</v>
      </c>
      <c r="K51" s="14">
        <v>725</v>
      </c>
      <c r="L51" s="4"/>
      <c r="M51" s="4"/>
      <c r="N51" s="15"/>
    </row>
    <row r="52" s="1" customFormat="1" ht="21" customHeight="1" spans="1:14">
      <c r="A52" s="4">
        <v>49</v>
      </c>
      <c r="B52" s="7" t="s">
        <v>36</v>
      </c>
      <c r="C52" s="8" t="s">
        <v>370</v>
      </c>
      <c r="D52" s="65" t="s">
        <v>371</v>
      </c>
      <c r="E52" s="10" t="str">
        <f t="shared" si="1"/>
        <v>642221********179X</v>
      </c>
      <c r="F52" s="11" t="s">
        <v>372</v>
      </c>
      <c r="G52" s="12" t="s">
        <v>373</v>
      </c>
      <c r="H52" s="12">
        <v>30000</v>
      </c>
      <c r="I52" s="12">
        <v>10</v>
      </c>
      <c r="J52" s="12" t="s">
        <v>193</v>
      </c>
      <c r="K52" s="14">
        <v>1087.5</v>
      </c>
      <c r="L52" s="4"/>
      <c r="M52" s="4"/>
      <c r="N52" s="15"/>
    </row>
    <row r="53" s="1" customFormat="1" ht="21" customHeight="1" spans="1:14">
      <c r="A53" s="4">
        <v>50</v>
      </c>
      <c r="B53" s="7" t="s">
        <v>24</v>
      </c>
      <c r="C53" s="8" t="s">
        <v>374</v>
      </c>
      <c r="D53" s="65" t="s">
        <v>375</v>
      </c>
      <c r="E53" s="10" t="str">
        <f t="shared" si="1"/>
        <v>642221********1778</v>
      </c>
      <c r="F53" s="11" t="s">
        <v>376</v>
      </c>
      <c r="G53" s="12" t="s">
        <v>377</v>
      </c>
      <c r="H53" s="12">
        <v>80000</v>
      </c>
      <c r="I53" s="12">
        <v>11</v>
      </c>
      <c r="J53" s="12" t="s">
        <v>193</v>
      </c>
      <c r="K53" s="14">
        <v>3262.5</v>
      </c>
      <c r="L53" s="4"/>
      <c r="M53" s="4"/>
      <c r="N53" s="15"/>
    </row>
    <row r="54" s="1" customFormat="1" ht="21" customHeight="1" spans="1:14">
      <c r="A54" s="4">
        <v>51</v>
      </c>
      <c r="B54" s="7" t="s">
        <v>36</v>
      </c>
      <c r="C54" s="8" t="s">
        <v>378</v>
      </c>
      <c r="D54" s="65" t="s">
        <v>379</v>
      </c>
      <c r="E54" s="10" t="str">
        <f t="shared" si="1"/>
        <v>642221********1863</v>
      </c>
      <c r="F54" s="11" t="s">
        <v>380</v>
      </c>
      <c r="G54" s="12" t="s">
        <v>381</v>
      </c>
      <c r="H54" s="12">
        <v>30000</v>
      </c>
      <c r="I54" s="12">
        <v>6</v>
      </c>
      <c r="J54" s="12" t="s">
        <v>193</v>
      </c>
      <c r="K54" s="14">
        <v>652.5</v>
      </c>
      <c r="L54" s="4"/>
      <c r="M54" s="4"/>
      <c r="N54" s="15"/>
    </row>
    <row r="55" s="1" customFormat="1" ht="21" customHeight="1" spans="1:14">
      <c r="A55" s="4">
        <v>52</v>
      </c>
      <c r="B55" s="7" t="s">
        <v>24</v>
      </c>
      <c r="C55" s="8" t="s">
        <v>382</v>
      </c>
      <c r="D55" s="65" t="s">
        <v>383</v>
      </c>
      <c r="E55" s="10" t="str">
        <f t="shared" si="1"/>
        <v>642221********1834</v>
      </c>
      <c r="F55" s="11" t="s">
        <v>384</v>
      </c>
      <c r="G55" s="12" t="s">
        <v>385</v>
      </c>
      <c r="H55" s="12">
        <v>30000</v>
      </c>
      <c r="I55" s="12">
        <v>10</v>
      </c>
      <c r="J55" s="12" t="s">
        <v>193</v>
      </c>
      <c r="K55" s="14">
        <v>1087.5</v>
      </c>
      <c r="L55" s="4"/>
      <c r="M55" s="4"/>
      <c r="N55" s="15"/>
    </row>
    <row r="56" s="1" customFormat="1" ht="21" customHeight="1" spans="1:14">
      <c r="A56" s="4">
        <v>53</v>
      </c>
      <c r="B56" s="7" t="s">
        <v>24</v>
      </c>
      <c r="C56" s="8" t="s">
        <v>386</v>
      </c>
      <c r="D56" s="65" t="s">
        <v>387</v>
      </c>
      <c r="E56" s="10" t="str">
        <f t="shared" si="1"/>
        <v>642221********1836</v>
      </c>
      <c r="F56" s="11" t="s">
        <v>388</v>
      </c>
      <c r="G56" s="12" t="s">
        <v>389</v>
      </c>
      <c r="H56" s="12">
        <v>50000</v>
      </c>
      <c r="I56" s="12">
        <v>10</v>
      </c>
      <c r="J56" s="12" t="s">
        <v>193</v>
      </c>
      <c r="K56" s="14">
        <v>1812.5</v>
      </c>
      <c r="L56" s="4"/>
      <c r="M56" s="4"/>
      <c r="N56" s="15"/>
    </row>
    <row r="57" s="1" customFormat="1" ht="21" customHeight="1" spans="1:14">
      <c r="A57" s="4">
        <v>54</v>
      </c>
      <c r="B57" s="7" t="s">
        <v>45</v>
      </c>
      <c r="C57" s="8" t="s">
        <v>390</v>
      </c>
      <c r="D57" s="65" t="s">
        <v>391</v>
      </c>
      <c r="E57" s="10" t="str">
        <f t="shared" si="1"/>
        <v>642221********1789</v>
      </c>
      <c r="F57" s="11" t="s">
        <v>392</v>
      </c>
      <c r="G57" s="12" t="s">
        <v>145</v>
      </c>
      <c r="H57" s="12">
        <v>30000</v>
      </c>
      <c r="I57" s="12">
        <v>11</v>
      </c>
      <c r="J57" s="12" t="s">
        <v>193</v>
      </c>
      <c r="K57" s="14">
        <v>1196.25</v>
      </c>
      <c r="L57" s="4"/>
      <c r="M57" s="4"/>
      <c r="N57" s="15"/>
    </row>
    <row r="58" s="1" customFormat="1" ht="21" customHeight="1" spans="1:14">
      <c r="A58" s="4">
        <v>55</v>
      </c>
      <c r="B58" s="7" t="s">
        <v>45</v>
      </c>
      <c r="C58" s="8" t="s">
        <v>393</v>
      </c>
      <c r="D58" s="65" t="s">
        <v>394</v>
      </c>
      <c r="E58" s="10" t="str">
        <f t="shared" si="1"/>
        <v>642221********1771</v>
      </c>
      <c r="F58" s="11" t="s">
        <v>395</v>
      </c>
      <c r="G58" s="12" t="s">
        <v>396</v>
      </c>
      <c r="H58" s="12">
        <v>30000</v>
      </c>
      <c r="I58" s="12">
        <v>2</v>
      </c>
      <c r="J58" s="12" t="s">
        <v>193</v>
      </c>
      <c r="K58" s="14">
        <v>217.5</v>
      </c>
      <c r="L58" s="4"/>
      <c r="M58" s="4"/>
      <c r="N58" s="15"/>
    </row>
    <row r="59" s="1" customFormat="1" ht="21" customHeight="1" spans="1:14">
      <c r="A59" s="4">
        <v>56</v>
      </c>
      <c r="B59" s="7" t="s">
        <v>63</v>
      </c>
      <c r="C59" s="8" t="s">
        <v>397</v>
      </c>
      <c r="D59" s="65" t="s">
        <v>398</v>
      </c>
      <c r="E59" s="10" t="str">
        <f t="shared" si="1"/>
        <v>642221********177X</v>
      </c>
      <c r="F59" s="11" t="s">
        <v>399</v>
      </c>
      <c r="G59" s="12" t="s">
        <v>400</v>
      </c>
      <c r="H59" s="12">
        <v>30000</v>
      </c>
      <c r="I59" s="12">
        <v>2</v>
      </c>
      <c r="J59" s="12" t="s">
        <v>193</v>
      </c>
      <c r="K59" s="14">
        <v>217.5</v>
      </c>
      <c r="L59" s="4"/>
      <c r="M59" s="4"/>
      <c r="N59" s="15"/>
    </row>
    <row r="60" s="1" customFormat="1" ht="21" customHeight="1" spans="1:14">
      <c r="A60" s="4">
        <v>57</v>
      </c>
      <c r="B60" s="7" t="s">
        <v>36</v>
      </c>
      <c r="C60" s="8" t="s">
        <v>241</v>
      </c>
      <c r="D60" s="65" t="s">
        <v>401</v>
      </c>
      <c r="E60" s="10" t="str">
        <f t="shared" si="1"/>
        <v>642221********1815</v>
      </c>
      <c r="F60" s="11" t="s">
        <v>402</v>
      </c>
      <c r="G60" s="12" t="s">
        <v>225</v>
      </c>
      <c r="H60" s="12">
        <v>30000</v>
      </c>
      <c r="I60" s="12">
        <v>10</v>
      </c>
      <c r="J60" s="12" t="s">
        <v>193</v>
      </c>
      <c r="K60" s="14">
        <v>1087.5</v>
      </c>
      <c r="L60" s="4"/>
      <c r="M60" s="4"/>
      <c r="N60" s="15"/>
    </row>
    <row r="61" s="1" customFormat="1" ht="21" customHeight="1" spans="1:14">
      <c r="A61" s="4">
        <v>58</v>
      </c>
      <c r="B61" s="7" t="s">
        <v>68</v>
      </c>
      <c r="C61" s="8" t="s">
        <v>403</v>
      </c>
      <c r="D61" s="65" t="s">
        <v>404</v>
      </c>
      <c r="E61" s="10" t="str">
        <f t="shared" si="1"/>
        <v>642221********1793</v>
      </c>
      <c r="F61" s="11" t="s">
        <v>405</v>
      </c>
      <c r="G61" s="12" t="s">
        <v>406</v>
      </c>
      <c r="H61" s="12">
        <v>30000</v>
      </c>
      <c r="I61" s="12">
        <v>8</v>
      </c>
      <c r="J61" s="12" t="s">
        <v>193</v>
      </c>
      <c r="K61" s="14">
        <v>870</v>
      </c>
      <c r="L61" s="4"/>
      <c r="M61" s="4"/>
      <c r="N61" s="15"/>
    </row>
    <row r="62" s="1" customFormat="1" ht="21" customHeight="1" spans="1:14">
      <c r="A62" s="4">
        <v>59</v>
      </c>
      <c r="B62" s="7" t="s">
        <v>45</v>
      </c>
      <c r="C62" s="8" t="s">
        <v>407</v>
      </c>
      <c r="D62" s="65" t="s">
        <v>408</v>
      </c>
      <c r="E62" s="10" t="str">
        <f t="shared" si="1"/>
        <v>642221********1803</v>
      </c>
      <c r="F62" s="11" t="s">
        <v>409</v>
      </c>
      <c r="G62" s="12" t="s">
        <v>334</v>
      </c>
      <c r="H62" s="12">
        <v>30000</v>
      </c>
      <c r="I62" s="12">
        <v>9</v>
      </c>
      <c r="J62" s="12" t="s">
        <v>193</v>
      </c>
      <c r="K62" s="14">
        <v>978.75</v>
      </c>
      <c r="L62" s="4"/>
      <c r="M62" s="4"/>
      <c r="N62" s="15"/>
    </row>
    <row r="63" s="1" customFormat="1" ht="21" customHeight="1" spans="1:14">
      <c r="A63" s="4">
        <v>60</v>
      </c>
      <c r="B63" s="7" t="s">
        <v>63</v>
      </c>
      <c r="C63" s="8" t="s">
        <v>410</v>
      </c>
      <c r="D63" s="65" t="s">
        <v>411</v>
      </c>
      <c r="E63" s="10" t="str">
        <f t="shared" si="1"/>
        <v>642221********1773</v>
      </c>
      <c r="F63" s="11" t="s">
        <v>412</v>
      </c>
      <c r="G63" s="12" t="s">
        <v>262</v>
      </c>
      <c r="H63" s="12">
        <v>30000</v>
      </c>
      <c r="I63" s="12">
        <v>7</v>
      </c>
      <c r="J63" s="12" t="s">
        <v>193</v>
      </c>
      <c r="K63" s="14">
        <v>761.25</v>
      </c>
      <c r="L63" s="4"/>
      <c r="M63" s="4"/>
      <c r="N63" s="15"/>
    </row>
    <row r="64" s="1" customFormat="1" ht="21" customHeight="1" spans="1:14">
      <c r="A64" s="4">
        <v>61</v>
      </c>
      <c r="B64" s="7" t="s">
        <v>68</v>
      </c>
      <c r="C64" s="8" t="s">
        <v>413</v>
      </c>
      <c r="D64" s="65" t="s">
        <v>414</v>
      </c>
      <c r="E64" s="10" t="str">
        <f t="shared" si="1"/>
        <v>642221********1799</v>
      </c>
      <c r="F64" s="11" t="s">
        <v>415</v>
      </c>
      <c r="G64" s="12" t="s">
        <v>416</v>
      </c>
      <c r="H64" s="12">
        <v>30000</v>
      </c>
      <c r="I64" s="12">
        <v>9</v>
      </c>
      <c r="J64" s="12" t="s">
        <v>193</v>
      </c>
      <c r="K64" s="14">
        <v>978.75</v>
      </c>
      <c r="L64" s="4"/>
      <c r="M64" s="4"/>
      <c r="N64" s="15"/>
    </row>
    <row r="65" s="1" customFormat="1" ht="21" customHeight="1" spans="1:14">
      <c r="A65" s="4">
        <v>62</v>
      </c>
      <c r="B65" s="7" t="s">
        <v>24</v>
      </c>
      <c r="C65" s="8" t="s">
        <v>393</v>
      </c>
      <c r="D65" s="65" t="s">
        <v>417</v>
      </c>
      <c r="E65" s="10" t="str">
        <f t="shared" si="1"/>
        <v>642221********181X</v>
      </c>
      <c r="F65" s="11" t="s">
        <v>418</v>
      </c>
      <c r="G65" s="12" t="s">
        <v>419</v>
      </c>
      <c r="H65" s="12">
        <v>80000</v>
      </c>
      <c r="I65" s="12">
        <v>10</v>
      </c>
      <c r="J65" s="12" t="s">
        <v>193</v>
      </c>
      <c r="K65" s="14">
        <v>2537.5</v>
      </c>
      <c r="L65" s="4"/>
      <c r="M65" s="4"/>
      <c r="N65" s="15"/>
    </row>
    <row r="66" s="1" customFormat="1" ht="21" customHeight="1" spans="1:14">
      <c r="A66" s="4">
        <v>63</v>
      </c>
      <c r="B66" s="7" t="s">
        <v>14</v>
      </c>
      <c r="C66" s="8" t="s">
        <v>420</v>
      </c>
      <c r="D66" s="65" t="s">
        <v>421</v>
      </c>
      <c r="E66" s="10" t="str">
        <f t="shared" si="1"/>
        <v>642221********1785</v>
      </c>
      <c r="F66" s="11" t="s">
        <v>422</v>
      </c>
      <c r="G66" s="12" t="s">
        <v>423</v>
      </c>
      <c r="H66" s="12">
        <v>50000</v>
      </c>
      <c r="I66" s="12">
        <v>11</v>
      </c>
      <c r="J66" s="12" t="s">
        <v>193</v>
      </c>
      <c r="K66" s="14">
        <v>1993.75</v>
      </c>
      <c r="L66" s="4"/>
      <c r="M66" s="4"/>
      <c r="N66" s="15"/>
    </row>
    <row r="67" s="1" customFormat="1" ht="21" customHeight="1" spans="1:14">
      <c r="A67" s="4">
        <v>64</v>
      </c>
      <c r="B67" s="7" t="s">
        <v>63</v>
      </c>
      <c r="C67" s="8" t="s">
        <v>424</v>
      </c>
      <c r="D67" s="65" t="s">
        <v>425</v>
      </c>
      <c r="E67" s="10" t="str">
        <f t="shared" si="1"/>
        <v>642221********1832</v>
      </c>
      <c r="F67" s="11" t="s">
        <v>426</v>
      </c>
      <c r="G67" s="12" t="s">
        <v>318</v>
      </c>
      <c r="H67" s="12">
        <v>30000</v>
      </c>
      <c r="I67" s="12">
        <v>1</v>
      </c>
      <c r="J67" s="12" t="s">
        <v>193</v>
      </c>
      <c r="K67" s="14">
        <v>108.75</v>
      </c>
      <c r="L67" s="4"/>
      <c r="M67" s="4"/>
      <c r="N67" s="15"/>
    </row>
    <row r="68" s="1" customFormat="1" ht="21" customHeight="1" spans="1:14">
      <c r="A68" s="4">
        <v>65</v>
      </c>
      <c r="B68" s="7" t="s">
        <v>14</v>
      </c>
      <c r="C68" s="8" t="s">
        <v>427</v>
      </c>
      <c r="D68" s="65" t="s">
        <v>428</v>
      </c>
      <c r="E68" s="10" t="str">
        <f t="shared" si="1"/>
        <v>642221********1773</v>
      </c>
      <c r="F68" s="11" t="s">
        <v>429</v>
      </c>
      <c r="G68" s="12" t="s">
        <v>430</v>
      </c>
      <c r="H68" s="12">
        <v>80000</v>
      </c>
      <c r="I68" s="12">
        <v>8</v>
      </c>
      <c r="J68" s="12" t="s">
        <v>193</v>
      </c>
      <c r="K68" s="14">
        <v>2320</v>
      </c>
      <c r="L68" s="4"/>
      <c r="M68" s="4"/>
      <c r="N68" s="15"/>
    </row>
    <row r="69" s="1" customFormat="1" ht="21" customHeight="1" spans="1:14">
      <c r="A69" s="4">
        <v>66</v>
      </c>
      <c r="B69" s="7" t="s">
        <v>36</v>
      </c>
      <c r="C69" s="8" t="s">
        <v>431</v>
      </c>
      <c r="D69" s="65" t="s">
        <v>432</v>
      </c>
      <c r="E69" s="10" t="str">
        <f t="shared" ref="E69:E100" si="2">LEFT(D69,6)&amp;"********"&amp;RIGHT(D69,4)</f>
        <v>642221********1797</v>
      </c>
      <c r="F69" s="11" t="s">
        <v>433</v>
      </c>
      <c r="G69" s="12" t="s">
        <v>361</v>
      </c>
      <c r="H69" s="12">
        <v>30000</v>
      </c>
      <c r="I69" s="12">
        <v>10</v>
      </c>
      <c r="J69" s="12" t="s">
        <v>193</v>
      </c>
      <c r="K69" s="14">
        <v>1087.5</v>
      </c>
      <c r="L69" s="4"/>
      <c r="M69" s="4"/>
      <c r="N69" s="15"/>
    </row>
    <row r="70" s="1" customFormat="1" ht="21" customHeight="1" spans="1:14">
      <c r="A70" s="4">
        <v>67</v>
      </c>
      <c r="B70" s="7" t="s">
        <v>14</v>
      </c>
      <c r="C70" s="8" t="s">
        <v>370</v>
      </c>
      <c r="D70" s="65" t="s">
        <v>434</v>
      </c>
      <c r="E70" s="10" t="str">
        <f t="shared" si="2"/>
        <v>642221********1777</v>
      </c>
      <c r="F70" s="11" t="s">
        <v>435</v>
      </c>
      <c r="G70" s="12" t="s">
        <v>349</v>
      </c>
      <c r="H70" s="12">
        <v>20000</v>
      </c>
      <c r="I70" s="12">
        <v>8</v>
      </c>
      <c r="J70" s="12" t="s">
        <v>193</v>
      </c>
      <c r="K70" s="14">
        <v>580</v>
      </c>
      <c r="L70" s="4"/>
      <c r="M70" s="4"/>
      <c r="N70" s="15"/>
    </row>
    <row r="71" s="1" customFormat="1" ht="21" customHeight="1" spans="1:14">
      <c r="A71" s="4">
        <v>68</v>
      </c>
      <c r="B71" s="7" t="s">
        <v>14</v>
      </c>
      <c r="C71" s="8" t="s">
        <v>393</v>
      </c>
      <c r="D71" s="65" t="s">
        <v>436</v>
      </c>
      <c r="E71" s="10" t="str">
        <f t="shared" si="2"/>
        <v>642221********1778</v>
      </c>
      <c r="F71" s="11" t="s">
        <v>437</v>
      </c>
      <c r="G71" s="12" t="s">
        <v>349</v>
      </c>
      <c r="H71" s="12">
        <v>30000</v>
      </c>
      <c r="I71" s="12">
        <v>8</v>
      </c>
      <c r="J71" s="12" t="s">
        <v>193</v>
      </c>
      <c r="K71" s="14">
        <v>870</v>
      </c>
      <c r="L71" s="4"/>
      <c r="M71" s="4"/>
      <c r="N71" s="15"/>
    </row>
    <row r="72" s="1" customFormat="1" ht="21" customHeight="1" spans="1:14">
      <c r="A72" s="4">
        <v>69</v>
      </c>
      <c r="B72" s="7" t="s">
        <v>14</v>
      </c>
      <c r="C72" s="8" t="s">
        <v>438</v>
      </c>
      <c r="D72" s="65" t="s">
        <v>439</v>
      </c>
      <c r="E72" s="10" t="str">
        <f t="shared" si="2"/>
        <v>642221********1798</v>
      </c>
      <c r="F72" s="11" t="s">
        <v>440</v>
      </c>
      <c r="G72" s="12" t="s">
        <v>441</v>
      </c>
      <c r="H72" s="12">
        <v>40000</v>
      </c>
      <c r="I72" s="12">
        <v>6</v>
      </c>
      <c r="J72" s="12" t="s">
        <v>193</v>
      </c>
      <c r="K72" s="14">
        <v>797.5</v>
      </c>
      <c r="L72" s="4"/>
      <c r="M72" s="4"/>
      <c r="N72" s="15"/>
    </row>
    <row r="73" s="1" customFormat="1" ht="21" customHeight="1" spans="1:14">
      <c r="A73" s="4">
        <v>70</v>
      </c>
      <c r="B73" s="7" t="s">
        <v>58</v>
      </c>
      <c r="C73" s="8" t="s">
        <v>442</v>
      </c>
      <c r="D73" s="65" t="s">
        <v>443</v>
      </c>
      <c r="E73" s="10" t="str">
        <f t="shared" si="2"/>
        <v>642221********1793</v>
      </c>
      <c r="F73" s="11" t="s">
        <v>444</v>
      </c>
      <c r="G73" s="12" t="s">
        <v>445</v>
      </c>
      <c r="H73" s="12">
        <v>60000</v>
      </c>
      <c r="I73" s="12">
        <v>9</v>
      </c>
      <c r="J73" s="12" t="s">
        <v>193</v>
      </c>
      <c r="K73" s="14">
        <v>1413.75</v>
      </c>
      <c r="L73" s="4"/>
      <c r="M73" s="4"/>
      <c r="N73" s="15"/>
    </row>
    <row r="74" s="1" customFormat="1" ht="21" customHeight="1" spans="1:14">
      <c r="A74" s="4">
        <v>71</v>
      </c>
      <c r="B74" s="7" t="s">
        <v>45</v>
      </c>
      <c r="C74" s="8" t="s">
        <v>446</v>
      </c>
      <c r="D74" s="65" t="s">
        <v>447</v>
      </c>
      <c r="E74" s="10" t="str">
        <f t="shared" si="2"/>
        <v>642221********1840</v>
      </c>
      <c r="F74" s="11" t="s">
        <v>448</v>
      </c>
      <c r="G74" s="12" t="s">
        <v>449</v>
      </c>
      <c r="H74" s="12">
        <v>50000</v>
      </c>
      <c r="I74" s="12">
        <v>12</v>
      </c>
      <c r="J74" s="12" t="s">
        <v>193</v>
      </c>
      <c r="K74" s="14">
        <v>2175</v>
      </c>
      <c r="L74" s="4"/>
      <c r="M74" s="4"/>
      <c r="N74" s="15"/>
    </row>
    <row r="75" s="1" customFormat="1" ht="21" customHeight="1" spans="1:14">
      <c r="A75" s="4">
        <v>72</v>
      </c>
      <c r="B75" s="7" t="s">
        <v>14</v>
      </c>
      <c r="C75" s="8" t="s">
        <v>450</v>
      </c>
      <c r="D75" s="65" t="s">
        <v>451</v>
      </c>
      <c r="E75" s="10" t="str">
        <f t="shared" si="2"/>
        <v>642221********1799</v>
      </c>
      <c r="F75" s="11" t="s">
        <v>452</v>
      </c>
      <c r="G75" s="12" t="s">
        <v>453</v>
      </c>
      <c r="H75" s="12">
        <v>90000</v>
      </c>
      <c r="I75" s="12">
        <v>8</v>
      </c>
      <c r="J75" s="12" t="s">
        <v>193</v>
      </c>
      <c r="K75" s="14">
        <v>2718.75</v>
      </c>
      <c r="L75" s="4"/>
      <c r="M75" s="4"/>
      <c r="N75" s="15"/>
    </row>
    <row r="76" s="1" customFormat="1" ht="21" customHeight="1" spans="1:14">
      <c r="A76" s="4">
        <v>73</v>
      </c>
      <c r="B76" s="7" t="s">
        <v>68</v>
      </c>
      <c r="C76" s="8" t="s">
        <v>454</v>
      </c>
      <c r="D76" s="65" t="s">
        <v>455</v>
      </c>
      <c r="E76" s="10" t="str">
        <f t="shared" si="2"/>
        <v>642221********1831</v>
      </c>
      <c r="F76" s="11" t="s">
        <v>456</v>
      </c>
      <c r="G76" s="12" t="s">
        <v>457</v>
      </c>
      <c r="H76" s="12">
        <v>100000</v>
      </c>
      <c r="I76" s="12">
        <v>7</v>
      </c>
      <c r="J76" s="12" t="s">
        <v>193</v>
      </c>
      <c r="K76" s="14">
        <v>1776.25</v>
      </c>
      <c r="L76" s="4"/>
      <c r="M76" s="4"/>
      <c r="N76" s="15"/>
    </row>
    <row r="77" s="1" customFormat="1" ht="21" customHeight="1" spans="1:14">
      <c r="A77" s="4">
        <v>74</v>
      </c>
      <c r="B77" s="7" t="s">
        <v>36</v>
      </c>
      <c r="C77" s="8" t="s">
        <v>431</v>
      </c>
      <c r="D77" s="65" t="s">
        <v>432</v>
      </c>
      <c r="E77" s="10" t="str">
        <f t="shared" si="2"/>
        <v>642221********1797</v>
      </c>
      <c r="F77" s="11" t="s">
        <v>433</v>
      </c>
      <c r="G77" s="12" t="s">
        <v>458</v>
      </c>
      <c r="H77" s="12">
        <v>60000</v>
      </c>
      <c r="I77" s="12">
        <v>6</v>
      </c>
      <c r="J77" s="12" t="s">
        <v>193</v>
      </c>
      <c r="K77" s="14">
        <v>1196.25</v>
      </c>
      <c r="L77" s="4"/>
      <c r="M77" s="4"/>
      <c r="N77" s="15"/>
    </row>
    <row r="78" s="1" customFormat="1" ht="21" customHeight="1" spans="1:14">
      <c r="A78" s="4">
        <v>75</v>
      </c>
      <c r="B78" s="7" t="s">
        <v>45</v>
      </c>
      <c r="C78" s="8" t="s">
        <v>200</v>
      </c>
      <c r="D78" s="65" t="s">
        <v>201</v>
      </c>
      <c r="E78" s="10" t="str">
        <f t="shared" si="2"/>
        <v>642221********1790</v>
      </c>
      <c r="F78" s="11" t="s">
        <v>202</v>
      </c>
      <c r="G78" s="12" t="s">
        <v>459</v>
      </c>
      <c r="H78" s="12">
        <v>30000</v>
      </c>
      <c r="I78" s="12">
        <v>8</v>
      </c>
      <c r="J78" s="12" t="s">
        <v>193</v>
      </c>
      <c r="K78" s="14">
        <v>870</v>
      </c>
      <c r="L78" s="4"/>
      <c r="M78" s="4"/>
      <c r="N78" s="15"/>
    </row>
    <row r="79" s="1" customFormat="1" ht="21" customHeight="1" spans="1:14">
      <c r="A79" s="4">
        <v>76</v>
      </c>
      <c r="B79" s="7" t="s">
        <v>45</v>
      </c>
      <c r="C79" s="8" t="s">
        <v>460</v>
      </c>
      <c r="D79" s="65" t="s">
        <v>461</v>
      </c>
      <c r="E79" s="10" t="str">
        <f t="shared" si="2"/>
        <v>642221********1778</v>
      </c>
      <c r="F79" s="11" t="s">
        <v>462</v>
      </c>
      <c r="G79" s="12" t="s">
        <v>114</v>
      </c>
      <c r="H79" s="12">
        <v>20000</v>
      </c>
      <c r="I79" s="12">
        <v>8</v>
      </c>
      <c r="J79" s="12" t="s">
        <v>193</v>
      </c>
      <c r="K79" s="14">
        <v>580</v>
      </c>
      <c r="L79" s="4"/>
      <c r="M79" s="4"/>
      <c r="N79" s="15"/>
    </row>
    <row r="80" s="1" customFormat="1" ht="21" customHeight="1" spans="1:14">
      <c r="A80" s="4">
        <v>77</v>
      </c>
      <c r="B80" s="7" t="s">
        <v>24</v>
      </c>
      <c r="C80" s="8" t="s">
        <v>255</v>
      </c>
      <c r="D80" s="65" t="s">
        <v>256</v>
      </c>
      <c r="E80" s="10" t="str">
        <f t="shared" si="2"/>
        <v>642221********1795</v>
      </c>
      <c r="F80" s="11" t="s">
        <v>463</v>
      </c>
      <c r="G80" s="12" t="s">
        <v>464</v>
      </c>
      <c r="H80" s="12">
        <v>40000</v>
      </c>
      <c r="I80" s="12">
        <v>2</v>
      </c>
      <c r="J80" s="12" t="s">
        <v>193</v>
      </c>
      <c r="K80" s="14">
        <v>290</v>
      </c>
      <c r="L80" s="4"/>
      <c r="M80" s="4"/>
      <c r="N80" s="15"/>
    </row>
    <row r="81" s="1" customFormat="1" ht="21" customHeight="1" spans="1:14">
      <c r="A81" s="4">
        <v>78</v>
      </c>
      <c r="B81" s="7" t="s">
        <v>24</v>
      </c>
      <c r="C81" s="8" t="s">
        <v>465</v>
      </c>
      <c r="D81" s="65" t="s">
        <v>466</v>
      </c>
      <c r="E81" s="10" t="str">
        <f t="shared" si="2"/>
        <v>642221********1772</v>
      </c>
      <c r="F81" s="11" t="s">
        <v>467</v>
      </c>
      <c r="G81" s="12" t="s">
        <v>468</v>
      </c>
      <c r="H81" s="12">
        <v>20000</v>
      </c>
      <c r="I81" s="12">
        <v>10</v>
      </c>
      <c r="J81" s="12" t="s">
        <v>193</v>
      </c>
      <c r="K81" s="14">
        <v>725</v>
      </c>
      <c r="L81" s="4"/>
      <c r="M81" s="4"/>
      <c r="N81" s="15"/>
    </row>
    <row r="82" s="1" customFormat="1" ht="21" customHeight="1" spans="1:14">
      <c r="A82" s="4">
        <v>79</v>
      </c>
      <c r="B82" s="7" t="s">
        <v>45</v>
      </c>
      <c r="C82" s="8" t="s">
        <v>469</v>
      </c>
      <c r="D82" s="65" t="s">
        <v>470</v>
      </c>
      <c r="E82" s="10" t="str">
        <f t="shared" si="2"/>
        <v>642221********1777</v>
      </c>
      <c r="F82" s="11" t="s">
        <v>471</v>
      </c>
      <c r="G82" s="12" t="s">
        <v>472</v>
      </c>
      <c r="H82" s="12">
        <v>20000</v>
      </c>
      <c r="I82" s="12">
        <v>9</v>
      </c>
      <c r="J82" s="12" t="s">
        <v>193</v>
      </c>
      <c r="K82" s="14">
        <v>652.5</v>
      </c>
      <c r="L82" s="4"/>
      <c r="M82" s="4"/>
      <c r="N82" s="15"/>
    </row>
    <row r="83" s="1" customFormat="1" ht="21" customHeight="1" spans="1:14">
      <c r="A83" s="4">
        <v>80</v>
      </c>
      <c r="B83" s="7" t="s">
        <v>45</v>
      </c>
      <c r="C83" s="8" t="s">
        <v>473</v>
      </c>
      <c r="D83" s="65" t="s">
        <v>474</v>
      </c>
      <c r="E83" s="10" t="str">
        <f t="shared" si="2"/>
        <v>642221********1816</v>
      </c>
      <c r="F83" s="11" t="s">
        <v>475</v>
      </c>
      <c r="G83" s="12" t="s">
        <v>476</v>
      </c>
      <c r="H83" s="12">
        <v>50000</v>
      </c>
      <c r="I83" s="12">
        <v>6</v>
      </c>
      <c r="J83" s="12" t="s">
        <v>193</v>
      </c>
      <c r="K83" s="14">
        <v>1087.5</v>
      </c>
      <c r="L83" s="4"/>
      <c r="M83" s="4"/>
      <c r="N83" s="15"/>
    </row>
    <row r="84" s="1" customFormat="1" ht="21" customHeight="1" spans="1:14">
      <c r="A84" s="4">
        <v>81</v>
      </c>
      <c r="B84" s="7" t="s">
        <v>63</v>
      </c>
      <c r="C84" s="8" t="s">
        <v>477</v>
      </c>
      <c r="D84" s="65" t="s">
        <v>478</v>
      </c>
      <c r="E84" s="10" t="str">
        <f t="shared" si="2"/>
        <v>642221********1790</v>
      </c>
      <c r="F84" s="11" t="s">
        <v>479</v>
      </c>
      <c r="G84" s="12" t="s">
        <v>480</v>
      </c>
      <c r="H84" s="12">
        <v>30000</v>
      </c>
      <c r="I84" s="12">
        <v>8</v>
      </c>
      <c r="J84" s="12" t="s">
        <v>193</v>
      </c>
      <c r="K84" s="14">
        <v>870</v>
      </c>
      <c r="L84" s="4"/>
      <c r="M84" s="4"/>
      <c r="N84" s="15"/>
    </row>
    <row r="85" s="1" customFormat="1" ht="21" customHeight="1" spans="1:14">
      <c r="A85" s="4">
        <v>82</v>
      </c>
      <c r="B85" s="7" t="s">
        <v>14</v>
      </c>
      <c r="C85" s="8" t="s">
        <v>282</v>
      </c>
      <c r="D85" s="65" t="s">
        <v>481</v>
      </c>
      <c r="E85" s="10" t="str">
        <f t="shared" si="2"/>
        <v>642221********1770</v>
      </c>
      <c r="F85" s="11" t="s">
        <v>482</v>
      </c>
      <c r="G85" s="12" t="s">
        <v>145</v>
      </c>
      <c r="H85" s="12">
        <v>50000</v>
      </c>
      <c r="I85" s="12">
        <v>11</v>
      </c>
      <c r="J85" s="12" t="s">
        <v>193</v>
      </c>
      <c r="K85" s="14">
        <v>1993.75</v>
      </c>
      <c r="L85" s="4"/>
      <c r="M85" s="4"/>
      <c r="N85" s="15"/>
    </row>
    <row r="86" s="1" customFormat="1" ht="21" customHeight="1" spans="1:14">
      <c r="A86" s="4">
        <v>83</v>
      </c>
      <c r="B86" s="7" t="s">
        <v>45</v>
      </c>
      <c r="C86" s="8" t="s">
        <v>483</v>
      </c>
      <c r="D86" s="65" t="s">
        <v>484</v>
      </c>
      <c r="E86" s="10" t="str">
        <f t="shared" si="2"/>
        <v>642221********1773</v>
      </c>
      <c r="F86" s="11" t="s">
        <v>485</v>
      </c>
      <c r="G86" s="12" t="s">
        <v>486</v>
      </c>
      <c r="H86" s="12">
        <v>30000</v>
      </c>
      <c r="I86" s="12">
        <v>7</v>
      </c>
      <c r="J86" s="12" t="s">
        <v>193</v>
      </c>
      <c r="K86" s="14">
        <v>761.25</v>
      </c>
      <c r="L86" s="4"/>
      <c r="M86" s="4"/>
      <c r="N86" s="15"/>
    </row>
    <row r="87" s="1" customFormat="1" ht="21" customHeight="1" spans="1:14">
      <c r="A87" s="4">
        <v>84</v>
      </c>
      <c r="B87" s="7" t="s">
        <v>45</v>
      </c>
      <c r="C87" s="8" t="s">
        <v>487</v>
      </c>
      <c r="D87" s="65" t="s">
        <v>488</v>
      </c>
      <c r="E87" s="10" t="str">
        <f t="shared" si="2"/>
        <v>642221********1790</v>
      </c>
      <c r="F87" s="11" t="s">
        <v>489</v>
      </c>
      <c r="G87" s="12" t="s">
        <v>62</v>
      </c>
      <c r="H87" s="12">
        <v>40000</v>
      </c>
      <c r="I87" s="12">
        <v>8</v>
      </c>
      <c r="J87" s="12" t="s">
        <v>193</v>
      </c>
      <c r="K87" s="14">
        <v>1160</v>
      </c>
      <c r="L87" s="4"/>
      <c r="M87" s="4"/>
      <c r="N87" s="15"/>
    </row>
    <row r="88" s="1" customFormat="1" ht="21" customHeight="1" spans="1:14">
      <c r="A88" s="4">
        <v>85</v>
      </c>
      <c r="B88" s="7" t="s">
        <v>45</v>
      </c>
      <c r="C88" s="8" t="s">
        <v>490</v>
      </c>
      <c r="D88" s="65" t="s">
        <v>491</v>
      </c>
      <c r="E88" s="10" t="str">
        <f t="shared" si="2"/>
        <v>642221********1797</v>
      </c>
      <c r="F88" s="11" t="s">
        <v>492</v>
      </c>
      <c r="G88" s="12" t="s">
        <v>493</v>
      </c>
      <c r="H88" s="12">
        <v>30000</v>
      </c>
      <c r="I88" s="12">
        <v>8</v>
      </c>
      <c r="J88" s="12" t="s">
        <v>193</v>
      </c>
      <c r="K88" s="14">
        <v>870</v>
      </c>
      <c r="L88" s="4"/>
      <c r="M88" s="4"/>
      <c r="N88" s="15"/>
    </row>
    <row r="89" s="1" customFormat="1" ht="21" customHeight="1" spans="1:14">
      <c r="A89" s="4">
        <v>86</v>
      </c>
      <c r="B89" s="7" t="s">
        <v>24</v>
      </c>
      <c r="C89" s="8" t="s">
        <v>494</v>
      </c>
      <c r="D89" s="65" t="s">
        <v>495</v>
      </c>
      <c r="E89" s="10" t="str">
        <f t="shared" si="2"/>
        <v>642221********1799</v>
      </c>
      <c r="F89" s="11" t="s">
        <v>496</v>
      </c>
      <c r="G89" s="12" t="s">
        <v>423</v>
      </c>
      <c r="H89" s="12">
        <v>20000</v>
      </c>
      <c r="I89" s="12">
        <v>10</v>
      </c>
      <c r="J89" s="12" t="s">
        <v>193</v>
      </c>
      <c r="K89" s="14">
        <v>725</v>
      </c>
      <c r="L89" s="4"/>
      <c r="M89" s="4"/>
      <c r="N89" s="15"/>
    </row>
    <row r="90" s="1" customFormat="1" ht="21" customHeight="1" spans="1:14">
      <c r="A90" s="4">
        <v>87</v>
      </c>
      <c r="B90" s="7" t="s">
        <v>14</v>
      </c>
      <c r="C90" s="8" t="s">
        <v>497</v>
      </c>
      <c r="D90" s="65" t="s">
        <v>498</v>
      </c>
      <c r="E90" s="10" t="str">
        <f t="shared" si="2"/>
        <v>642221********1794</v>
      </c>
      <c r="F90" s="11" t="s">
        <v>499</v>
      </c>
      <c r="G90" s="12" t="s">
        <v>225</v>
      </c>
      <c r="H90" s="12">
        <v>30000</v>
      </c>
      <c r="I90" s="12">
        <v>10</v>
      </c>
      <c r="J90" s="12" t="s">
        <v>193</v>
      </c>
      <c r="K90" s="14">
        <v>1087.5</v>
      </c>
      <c r="L90" s="4"/>
      <c r="M90" s="4"/>
      <c r="N90" s="15"/>
    </row>
    <row r="91" s="1" customFormat="1" ht="21" customHeight="1" spans="1:14">
      <c r="A91" s="4">
        <v>88</v>
      </c>
      <c r="B91" s="7" t="s">
        <v>24</v>
      </c>
      <c r="C91" s="8" t="s">
        <v>500</v>
      </c>
      <c r="D91" s="65" t="s">
        <v>501</v>
      </c>
      <c r="E91" s="10" t="str">
        <f t="shared" si="2"/>
        <v>642221********1852</v>
      </c>
      <c r="F91" s="11" t="s">
        <v>502</v>
      </c>
      <c r="G91" s="12" t="s">
        <v>503</v>
      </c>
      <c r="H91" s="12">
        <v>70000</v>
      </c>
      <c r="I91" s="12">
        <v>10</v>
      </c>
      <c r="J91" s="12" t="s">
        <v>193</v>
      </c>
      <c r="K91" s="14">
        <v>2573.75</v>
      </c>
      <c r="L91" s="4"/>
      <c r="M91" s="4"/>
      <c r="N91" s="15"/>
    </row>
    <row r="92" s="1" customFormat="1" ht="21" customHeight="1" spans="1:14">
      <c r="A92" s="4">
        <v>89</v>
      </c>
      <c r="B92" s="7" t="s">
        <v>24</v>
      </c>
      <c r="C92" s="8" t="s">
        <v>504</v>
      </c>
      <c r="D92" s="65" t="s">
        <v>505</v>
      </c>
      <c r="E92" s="10" t="str">
        <f t="shared" si="2"/>
        <v>642221********1776</v>
      </c>
      <c r="F92" s="11" t="s">
        <v>506</v>
      </c>
      <c r="G92" s="12" t="s">
        <v>361</v>
      </c>
      <c r="H92" s="12">
        <v>40000</v>
      </c>
      <c r="I92" s="12">
        <v>10</v>
      </c>
      <c r="J92" s="12" t="s">
        <v>193</v>
      </c>
      <c r="K92" s="14">
        <v>1450</v>
      </c>
      <c r="L92" s="4"/>
      <c r="M92" s="4"/>
      <c r="N92" s="15"/>
    </row>
    <row r="93" s="1" customFormat="1" ht="21" customHeight="1" spans="1:14">
      <c r="A93" s="4">
        <v>90</v>
      </c>
      <c r="B93" s="7" t="s">
        <v>63</v>
      </c>
      <c r="C93" s="8" t="s">
        <v>507</v>
      </c>
      <c r="D93" s="65" t="s">
        <v>508</v>
      </c>
      <c r="E93" s="10" t="str">
        <f t="shared" si="2"/>
        <v>642221********1322</v>
      </c>
      <c r="F93" s="11" t="s">
        <v>509</v>
      </c>
      <c r="G93" s="12" t="s">
        <v>510</v>
      </c>
      <c r="H93" s="12">
        <v>30000</v>
      </c>
      <c r="I93" s="12">
        <v>12</v>
      </c>
      <c r="J93" s="12" t="s">
        <v>193</v>
      </c>
      <c r="K93" s="14">
        <v>1305</v>
      </c>
      <c r="L93" s="4"/>
      <c r="M93" s="4"/>
      <c r="N93" s="15"/>
    </row>
    <row r="94" s="1" customFormat="1" ht="21" customHeight="1" spans="1:14">
      <c r="A94" s="4">
        <v>91</v>
      </c>
      <c r="B94" s="7" t="s">
        <v>36</v>
      </c>
      <c r="C94" s="8" t="s">
        <v>511</v>
      </c>
      <c r="D94" s="65" t="s">
        <v>512</v>
      </c>
      <c r="E94" s="10" t="str">
        <f t="shared" si="2"/>
        <v>642221********1778</v>
      </c>
      <c r="F94" s="11" t="s">
        <v>513</v>
      </c>
      <c r="G94" s="12" t="s">
        <v>514</v>
      </c>
      <c r="H94" s="12">
        <v>30000</v>
      </c>
      <c r="I94" s="12">
        <v>6</v>
      </c>
      <c r="J94" s="12" t="s">
        <v>193</v>
      </c>
      <c r="K94" s="14">
        <v>652.5</v>
      </c>
      <c r="L94" s="4"/>
      <c r="M94" s="4"/>
      <c r="N94" s="15"/>
    </row>
    <row r="95" s="1" customFormat="1" ht="21" customHeight="1" spans="1:14">
      <c r="A95" s="4">
        <v>92</v>
      </c>
      <c r="B95" s="7" t="s">
        <v>68</v>
      </c>
      <c r="C95" s="8" t="s">
        <v>515</v>
      </c>
      <c r="D95" s="65" t="s">
        <v>516</v>
      </c>
      <c r="E95" s="10" t="str">
        <f t="shared" si="2"/>
        <v>642221********1795</v>
      </c>
      <c r="F95" s="11" t="s">
        <v>517</v>
      </c>
      <c r="G95" s="12" t="s">
        <v>518</v>
      </c>
      <c r="H95" s="12">
        <v>30000</v>
      </c>
      <c r="I95" s="12">
        <v>8</v>
      </c>
      <c r="J95" s="12" t="s">
        <v>193</v>
      </c>
      <c r="K95" s="14">
        <v>870</v>
      </c>
      <c r="L95" s="4"/>
      <c r="M95" s="4"/>
      <c r="N95" s="15"/>
    </row>
    <row r="96" s="1" customFormat="1" ht="21" customHeight="1" spans="1:14">
      <c r="A96" s="4">
        <v>93</v>
      </c>
      <c r="B96" s="7" t="s">
        <v>63</v>
      </c>
      <c r="C96" s="8" t="s">
        <v>519</v>
      </c>
      <c r="D96" s="65" t="s">
        <v>520</v>
      </c>
      <c r="E96" s="10" t="str">
        <f t="shared" si="2"/>
        <v>642221********178X</v>
      </c>
      <c r="F96" s="11" t="s">
        <v>521</v>
      </c>
      <c r="G96" s="12" t="s">
        <v>149</v>
      </c>
      <c r="H96" s="12">
        <v>50000</v>
      </c>
      <c r="I96" s="12">
        <v>12</v>
      </c>
      <c r="J96" s="12" t="s">
        <v>193</v>
      </c>
      <c r="K96" s="14">
        <v>2175</v>
      </c>
      <c r="L96" s="4"/>
      <c r="M96" s="4"/>
      <c r="N96" s="15"/>
    </row>
    <row r="97" s="1" customFormat="1" ht="21" customHeight="1" spans="1:14">
      <c r="A97" s="4">
        <v>94</v>
      </c>
      <c r="B97" s="7" t="s">
        <v>68</v>
      </c>
      <c r="C97" s="8" t="s">
        <v>522</v>
      </c>
      <c r="D97" s="65" t="s">
        <v>523</v>
      </c>
      <c r="E97" s="10" t="str">
        <f t="shared" si="2"/>
        <v>642221********1832</v>
      </c>
      <c r="F97" s="11" t="s">
        <v>524</v>
      </c>
      <c r="G97" s="12" t="s">
        <v>472</v>
      </c>
      <c r="H97" s="12">
        <v>30000</v>
      </c>
      <c r="I97" s="12">
        <v>9</v>
      </c>
      <c r="J97" s="12" t="s">
        <v>193</v>
      </c>
      <c r="K97" s="14">
        <v>978.75</v>
      </c>
      <c r="L97" s="4"/>
      <c r="M97" s="4"/>
      <c r="N97" s="15"/>
    </row>
    <row r="98" s="1" customFormat="1" ht="21" customHeight="1" spans="1:14">
      <c r="A98" s="4">
        <v>95</v>
      </c>
      <c r="B98" s="7" t="s">
        <v>36</v>
      </c>
      <c r="C98" s="8" t="s">
        <v>525</v>
      </c>
      <c r="D98" s="65" t="s">
        <v>526</v>
      </c>
      <c r="E98" s="10" t="str">
        <f t="shared" si="2"/>
        <v>642221********1866</v>
      </c>
      <c r="F98" s="11" t="s">
        <v>527</v>
      </c>
      <c r="G98" s="12" t="s">
        <v>114</v>
      </c>
      <c r="H98" s="12">
        <v>30000</v>
      </c>
      <c r="I98" s="12">
        <v>8</v>
      </c>
      <c r="J98" s="12" t="s">
        <v>193</v>
      </c>
      <c r="K98" s="14">
        <v>870</v>
      </c>
      <c r="L98" s="4"/>
      <c r="M98" s="4"/>
      <c r="N98" s="15"/>
    </row>
    <row r="99" s="1" customFormat="1" ht="21" customHeight="1" spans="1:14">
      <c r="A99" s="4">
        <v>96</v>
      </c>
      <c r="B99" s="7" t="s">
        <v>14</v>
      </c>
      <c r="C99" s="8" t="s">
        <v>528</v>
      </c>
      <c r="D99" s="65" t="s">
        <v>529</v>
      </c>
      <c r="E99" s="10" t="str">
        <f t="shared" si="2"/>
        <v>642221********1776</v>
      </c>
      <c r="F99" s="11" t="s">
        <v>530</v>
      </c>
      <c r="G99" s="12" t="s">
        <v>531</v>
      </c>
      <c r="H99" s="12">
        <v>70000</v>
      </c>
      <c r="I99" s="12">
        <v>10</v>
      </c>
      <c r="J99" s="12" t="s">
        <v>193</v>
      </c>
      <c r="K99" s="14">
        <v>1812.5</v>
      </c>
      <c r="L99" s="4"/>
      <c r="M99" s="4"/>
      <c r="N99" s="15"/>
    </row>
    <row r="100" s="1" customFormat="1" ht="21" customHeight="1" spans="1:14">
      <c r="A100" s="4">
        <v>97</v>
      </c>
      <c r="B100" s="7" t="s">
        <v>63</v>
      </c>
      <c r="C100" s="8" t="s">
        <v>245</v>
      </c>
      <c r="D100" s="65" t="s">
        <v>246</v>
      </c>
      <c r="E100" s="10" t="str">
        <f t="shared" si="2"/>
        <v>642221********1832</v>
      </c>
      <c r="F100" s="11" t="s">
        <v>247</v>
      </c>
      <c r="G100" s="12" t="s">
        <v>532</v>
      </c>
      <c r="H100" s="12">
        <v>50000</v>
      </c>
      <c r="I100" s="12">
        <v>10</v>
      </c>
      <c r="J100" s="12" t="s">
        <v>193</v>
      </c>
      <c r="K100" s="14">
        <v>1812.5</v>
      </c>
      <c r="L100" s="4"/>
      <c r="M100" s="4"/>
      <c r="N100" s="15"/>
    </row>
    <row r="101" s="1" customFormat="1" ht="21" customHeight="1" spans="1:14">
      <c r="A101" s="4">
        <v>98</v>
      </c>
      <c r="B101" s="7" t="s">
        <v>68</v>
      </c>
      <c r="C101" s="8" t="s">
        <v>533</v>
      </c>
      <c r="D101" s="65" t="s">
        <v>534</v>
      </c>
      <c r="E101" s="10" t="str">
        <f t="shared" ref="E101:E123" si="3">LEFT(D101,6)&amp;"********"&amp;RIGHT(D101,4)</f>
        <v>642221********1805</v>
      </c>
      <c r="F101" s="11" t="s">
        <v>535</v>
      </c>
      <c r="G101" s="12" t="s">
        <v>536</v>
      </c>
      <c r="H101" s="12">
        <v>30000</v>
      </c>
      <c r="I101" s="12">
        <v>11</v>
      </c>
      <c r="J101" s="12" t="s">
        <v>193</v>
      </c>
      <c r="K101" s="14">
        <v>1196.25</v>
      </c>
      <c r="L101" s="4"/>
      <c r="M101" s="4"/>
      <c r="N101" s="15"/>
    </row>
    <row r="102" s="1" customFormat="1" ht="21" customHeight="1" spans="1:14">
      <c r="A102" s="4">
        <v>99</v>
      </c>
      <c r="B102" s="7" t="s">
        <v>58</v>
      </c>
      <c r="C102" s="8" t="s">
        <v>537</v>
      </c>
      <c r="D102" s="65" t="s">
        <v>538</v>
      </c>
      <c r="E102" s="10" t="str">
        <f t="shared" si="3"/>
        <v>642221********1267</v>
      </c>
      <c r="F102" s="11" t="s">
        <v>539</v>
      </c>
      <c r="G102" s="12" t="s">
        <v>385</v>
      </c>
      <c r="H102" s="12">
        <v>20000</v>
      </c>
      <c r="I102" s="12">
        <v>10</v>
      </c>
      <c r="J102" s="12" t="s">
        <v>193</v>
      </c>
      <c r="K102" s="14">
        <v>725</v>
      </c>
      <c r="L102" s="4"/>
      <c r="M102" s="4"/>
      <c r="N102" s="15"/>
    </row>
    <row r="103" s="1" customFormat="1" ht="21" customHeight="1" spans="1:14">
      <c r="A103" s="4">
        <v>100</v>
      </c>
      <c r="B103" s="7" t="s">
        <v>58</v>
      </c>
      <c r="C103" s="8" t="s">
        <v>540</v>
      </c>
      <c r="D103" s="65" t="s">
        <v>541</v>
      </c>
      <c r="E103" s="10" t="str">
        <f t="shared" si="3"/>
        <v>642221********178X</v>
      </c>
      <c r="F103" s="11" t="s">
        <v>542</v>
      </c>
      <c r="G103" s="12" t="s">
        <v>472</v>
      </c>
      <c r="H103" s="12">
        <v>30000</v>
      </c>
      <c r="I103" s="12">
        <v>9</v>
      </c>
      <c r="J103" s="12" t="s">
        <v>193</v>
      </c>
      <c r="K103" s="14">
        <v>978.75</v>
      </c>
      <c r="L103" s="4"/>
      <c r="M103" s="4"/>
      <c r="N103" s="15"/>
    </row>
    <row r="104" s="1" customFormat="1" ht="21" customHeight="1" spans="1:14">
      <c r="A104" s="4">
        <v>101</v>
      </c>
      <c r="B104" s="7" t="s">
        <v>24</v>
      </c>
      <c r="C104" s="8" t="s">
        <v>410</v>
      </c>
      <c r="D104" s="65" t="s">
        <v>411</v>
      </c>
      <c r="E104" s="10" t="str">
        <f t="shared" si="3"/>
        <v>642221********1773</v>
      </c>
      <c r="F104" s="11" t="s">
        <v>412</v>
      </c>
      <c r="G104" s="12" t="s">
        <v>262</v>
      </c>
      <c r="H104" s="12">
        <v>30000</v>
      </c>
      <c r="I104" s="12">
        <v>7</v>
      </c>
      <c r="J104" s="12" t="s">
        <v>193</v>
      </c>
      <c r="K104" s="14">
        <v>761.25</v>
      </c>
      <c r="L104" s="4"/>
      <c r="M104" s="4"/>
      <c r="N104" s="15"/>
    </row>
    <row r="105" s="1" customFormat="1" ht="21" customHeight="1" spans="1:14">
      <c r="A105" s="4">
        <v>102</v>
      </c>
      <c r="B105" s="7" t="s">
        <v>63</v>
      </c>
      <c r="C105" s="8" t="s">
        <v>543</v>
      </c>
      <c r="D105" s="65" t="s">
        <v>260</v>
      </c>
      <c r="E105" s="10" t="str">
        <f t="shared" si="3"/>
        <v>642221********1792</v>
      </c>
      <c r="F105" s="11" t="s">
        <v>261</v>
      </c>
      <c r="G105" s="12" t="s">
        <v>262</v>
      </c>
      <c r="H105" s="12">
        <v>30000</v>
      </c>
      <c r="I105" s="12">
        <v>7</v>
      </c>
      <c r="J105" s="12" t="s">
        <v>193</v>
      </c>
      <c r="K105" s="14">
        <v>761.25</v>
      </c>
      <c r="L105" s="4"/>
      <c r="M105" s="4"/>
      <c r="N105" s="15"/>
    </row>
    <row r="106" s="1" customFormat="1" ht="21" customHeight="1" spans="1:14">
      <c r="A106" s="4">
        <v>103</v>
      </c>
      <c r="B106" s="7" t="s">
        <v>58</v>
      </c>
      <c r="C106" s="8" t="s">
        <v>544</v>
      </c>
      <c r="D106" s="65" t="s">
        <v>545</v>
      </c>
      <c r="E106" s="10" t="str">
        <f t="shared" si="3"/>
        <v>642221********1774</v>
      </c>
      <c r="F106" s="11" t="s">
        <v>546</v>
      </c>
      <c r="G106" s="12" t="s">
        <v>547</v>
      </c>
      <c r="H106" s="12">
        <v>30000</v>
      </c>
      <c r="I106" s="12">
        <v>2</v>
      </c>
      <c r="J106" s="12" t="s">
        <v>193</v>
      </c>
      <c r="K106" s="14">
        <v>217.5</v>
      </c>
      <c r="L106" s="4"/>
      <c r="M106" s="4"/>
      <c r="N106" s="15"/>
    </row>
    <row r="107" s="1" customFormat="1" ht="21" customHeight="1" spans="1:14">
      <c r="A107" s="4">
        <v>104</v>
      </c>
      <c r="B107" s="7" t="s">
        <v>45</v>
      </c>
      <c r="C107" s="8" t="s">
        <v>548</v>
      </c>
      <c r="D107" s="65" t="s">
        <v>549</v>
      </c>
      <c r="E107" s="10" t="str">
        <f t="shared" si="3"/>
        <v>642221********1795</v>
      </c>
      <c r="F107" s="11" t="s">
        <v>550</v>
      </c>
      <c r="G107" s="12" t="s">
        <v>330</v>
      </c>
      <c r="H107" s="12">
        <v>90000</v>
      </c>
      <c r="I107" s="12">
        <v>8</v>
      </c>
      <c r="J107" s="12" t="s">
        <v>193</v>
      </c>
      <c r="K107" s="14">
        <v>2537.5</v>
      </c>
      <c r="L107" s="4"/>
      <c r="M107" s="4"/>
      <c r="N107" s="15"/>
    </row>
    <row r="108" s="1" customFormat="1" ht="21" customHeight="1" spans="1:14">
      <c r="A108" s="4">
        <v>105</v>
      </c>
      <c r="B108" s="7" t="s">
        <v>45</v>
      </c>
      <c r="C108" s="8" t="s">
        <v>551</v>
      </c>
      <c r="D108" s="65" t="s">
        <v>552</v>
      </c>
      <c r="E108" s="10" t="str">
        <f t="shared" si="3"/>
        <v>640522********222X</v>
      </c>
      <c r="F108" s="11" t="s">
        <v>553</v>
      </c>
      <c r="G108" s="12" t="s">
        <v>400</v>
      </c>
      <c r="H108" s="12">
        <v>30000</v>
      </c>
      <c r="I108" s="12">
        <v>2</v>
      </c>
      <c r="J108" s="12" t="s">
        <v>193</v>
      </c>
      <c r="K108" s="14">
        <v>217.5</v>
      </c>
      <c r="L108" s="4"/>
      <c r="M108" s="4"/>
      <c r="N108" s="15"/>
    </row>
    <row r="109" s="1" customFormat="1" ht="21" customHeight="1" spans="1:14">
      <c r="A109" s="4">
        <v>106</v>
      </c>
      <c r="B109" s="7" t="s">
        <v>45</v>
      </c>
      <c r="C109" s="8" t="s">
        <v>554</v>
      </c>
      <c r="D109" s="65" t="s">
        <v>555</v>
      </c>
      <c r="E109" s="10" t="str">
        <f t="shared" si="3"/>
        <v>642221********1818</v>
      </c>
      <c r="F109" s="11" t="s">
        <v>556</v>
      </c>
      <c r="G109" s="12" t="s">
        <v>557</v>
      </c>
      <c r="H109" s="12">
        <v>30000</v>
      </c>
      <c r="I109" s="12">
        <v>2</v>
      </c>
      <c r="J109" s="12" t="s">
        <v>193</v>
      </c>
      <c r="K109" s="14">
        <v>217.5</v>
      </c>
      <c r="L109" s="4"/>
      <c r="M109" s="4"/>
      <c r="N109" s="15"/>
    </row>
    <row r="110" s="1" customFormat="1" ht="21" customHeight="1" spans="1:14">
      <c r="A110" s="4">
        <v>107</v>
      </c>
      <c r="B110" s="7" t="s">
        <v>24</v>
      </c>
      <c r="C110" s="8" t="s">
        <v>558</v>
      </c>
      <c r="D110" s="65" t="s">
        <v>559</v>
      </c>
      <c r="E110" s="10" t="str">
        <f t="shared" si="3"/>
        <v>642221********181X</v>
      </c>
      <c r="F110" s="11" t="s">
        <v>560</v>
      </c>
      <c r="G110" s="12" t="s">
        <v>561</v>
      </c>
      <c r="H110" s="12">
        <v>80000</v>
      </c>
      <c r="I110" s="12">
        <v>11</v>
      </c>
      <c r="J110" s="12" t="s">
        <v>193</v>
      </c>
      <c r="K110" s="14">
        <v>3262.5</v>
      </c>
      <c r="L110" s="4"/>
      <c r="M110" s="4"/>
      <c r="N110" s="15"/>
    </row>
    <row r="111" s="1" customFormat="1" ht="21" customHeight="1" spans="1:14">
      <c r="A111" s="4">
        <v>108</v>
      </c>
      <c r="B111" s="7" t="s">
        <v>68</v>
      </c>
      <c r="C111" s="8" t="s">
        <v>562</v>
      </c>
      <c r="D111" s="65" t="s">
        <v>563</v>
      </c>
      <c r="E111" s="10" t="str">
        <f t="shared" si="3"/>
        <v>642221********1777</v>
      </c>
      <c r="F111" s="11" t="s">
        <v>564</v>
      </c>
      <c r="G111" s="12" t="s">
        <v>330</v>
      </c>
      <c r="H111" s="12">
        <v>90000</v>
      </c>
      <c r="I111" s="12">
        <v>10</v>
      </c>
      <c r="J111" s="12" t="s">
        <v>193</v>
      </c>
      <c r="K111" s="14">
        <v>3443.75</v>
      </c>
      <c r="L111" s="4"/>
      <c r="M111" s="4"/>
      <c r="N111" s="15"/>
    </row>
    <row r="112" s="1" customFormat="1" ht="21" customHeight="1" spans="1:14">
      <c r="A112" s="4">
        <v>109</v>
      </c>
      <c r="B112" s="7" t="s">
        <v>68</v>
      </c>
      <c r="C112" s="8" t="s">
        <v>497</v>
      </c>
      <c r="D112" s="65" t="s">
        <v>565</v>
      </c>
      <c r="E112" s="10" t="str">
        <f t="shared" si="3"/>
        <v>642221********1778</v>
      </c>
      <c r="F112" s="11" t="s">
        <v>566</v>
      </c>
      <c r="G112" s="12" t="s">
        <v>567</v>
      </c>
      <c r="H112" s="12">
        <v>100000</v>
      </c>
      <c r="I112" s="12">
        <v>11</v>
      </c>
      <c r="J112" s="12" t="s">
        <v>193</v>
      </c>
      <c r="K112" s="14">
        <v>1740</v>
      </c>
      <c r="L112" s="4"/>
      <c r="M112" s="4"/>
      <c r="N112" s="15"/>
    </row>
    <row r="113" s="1" customFormat="1" ht="21" customHeight="1" spans="1:14">
      <c r="A113" s="4">
        <v>110</v>
      </c>
      <c r="B113" s="7" t="s">
        <v>24</v>
      </c>
      <c r="C113" s="8" t="s">
        <v>568</v>
      </c>
      <c r="D113" s="65" t="s">
        <v>569</v>
      </c>
      <c r="E113" s="10" t="str">
        <f t="shared" si="3"/>
        <v>642221********1877</v>
      </c>
      <c r="F113" s="11" t="s">
        <v>570</v>
      </c>
      <c r="G113" s="12" t="s">
        <v>430</v>
      </c>
      <c r="H113" s="12">
        <v>50000</v>
      </c>
      <c r="I113" s="12">
        <v>8</v>
      </c>
      <c r="J113" s="12" t="s">
        <v>193</v>
      </c>
      <c r="K113" s="14">
        <v>1558.75</v>
      </c>
      <c r="L113" s="4"/>
      <c r="M113" s="4"/>
      <c r="N113" s="15"/>
    </row>
    <row r="114" s="1" customFormat="1" ht="21" customHeight="1" spans="1:14">
      <c r="A114" s="4">
        <v>111</v>
      </c>
      <c r="B114" s="7" t="s">
        <v>63</v>
      </c>
      <c r="C114" s="8" t="s">
        <v>571</v>
      </c>
      <c r="D114" s="65" t="s">
        <v>572</v>
      </c>
      <c r="E114" s="10" t="str">
        <f t="shared" si="3"/>
        <v>642221********1777</v>
      </c>
      <c r="F114" s="11" t="s">
        <v>573</v>
      </c>
      <c r="G114" s="12" t="s">
        <v>574</v>
      </c>
      <c r="H114" s="12">
        <v>100000</v>
      </c>
      <c r="I114" s="12">
        <v>8</v>
      </c>
      <c r="J114" s="12" t="s">
        <v>193</v>
      </c>
      <c r="K114" s="14">
        <v>2900</v>
      </c>
      <c r="L114" s="4"/>
      <c r="M114" s="4"/>
      <c r="N114" s="15"/>
    </row>
    <row r="115" s="1" customFormat="1" ht="21" customHeight="1" spans="1:14">
      <c r="A115" s="4">
        <v>112</v>
      </c>
      <c r="B115" s="7" t="s">
        <v>63</v>
      </c>
      <c r="C115" s="8" t="s">
        <v>575</v>
      </c>
      <c r="D115" s="65" t="s">
        <v>576</v>
      </c>
      <c r="E115" s="10" t="str">
        <f t="shared" si="3"/>
        <v>642221********1790</v>
      </c>
      <c r="F115" s="11" t="s">
        <v>577</v>
      </c>
      <c r="G115" s="12" t="s">
        <v>303</v>
      </c>
      <c r="H115" s="12">
        <v>80000</v>
      </c>
      <c r="I115" s="12">
        <v>9</v>
      </c>
      <c r="J115" s="12" t="s">
        <v>193</v>
      </c>
      <c r="K115" s="14">
        <v>2610</v>
      </c>
      <c r="L115" s="4"/>
      <c r="M115" s="4"/>
      <c r="N115" s="15"/>
    </row>
    <row r="116" s="1" customFormat="1" ht="21" customHeight="1" spans="1:14">
      <c r="A116" s="4">
        <v>113</v>
      </c>
      <c r="B116" s="7" t="s">
        <v>14</v>
      </c>
      <c r="C116" s="8" t="s">
        <v>578</v>
      </c>
      <c r="D116" s="65" t="s">
        <v>579</v>
      </c>
      <c r="E116" s="10" t="str">
        <f t="shared" si="3"/>
        <v>642221********1830</v>
      </c>
      <c r="F116" s="11" t="s">
        <v>580</v>
      </c>
      <c r="G116" s="12" t="s">
        <v>581</v>
      </c>
      <c r="H116" s="12">
        <v>50000</v>
      </c>
      <c r="I116" s="12">
        <v>11</v>
      </c>
      <c r="J116" s="12" t="s">
        <v>193</v>
      </c>
      <c r="K116" s="14">
        <v>1993.75</v>
      </c>
      <c r="L116" s="4"/>
      <c r="M116" s="4"/>
      <c r="N116" s="15"/>
    </row>
    <row r="117" s="1" customFormat="1" ht="21" customHeight="1" spans="1:14">
      <c r="A117" s="4">
        <v>114</v>
      </c>
      <c r="B117" s="7" t="s">
        <v>14</v>
      </c>
      <c r="C117" s="8" t="s">
        <v>582</v>
      </c>
      <c r="D117" s="65" t="s">
        <v>583</v>
      </c>
      <c r="E117" s="10" t="str">
        <f t="shared" si="3"/>
        <v>640324********0489</v>
      </c>
      <c r="F117" s="11" t="s">
        <v>584</v>
      </c>
      <c r="G117" s="12" t="s">
        <v>585</v>
      </c>
      <c r="H117" s="12">
        <v>20000</v>
      </c>
      <c r="I117" s="12">
        <v>10</v>
      </c>
      <c r="J117" s="12" t="s">
        <v>193</v>
      </c>
      <c r="K117" s="14">
        <v>725</v>
      </c>
      <c r="L117" s="4"/>
      <c r="M117" s="4"/>
      <c r="N117" s="15"/>
    </row>
    <row r="118" s="1" customFormat="1" ht="21" customHeight="1" spans="1:14">
      <c r="A118" s="4">
        <v>115</v>
      </c>
      <c r="B118" s="7" t="s">
        <v>24</v>
      </c>
      <c r="C118" s="8" t="s">
        <v>586</v>
      </c>
      <c r="D118" s="65" t="s">
        <v>587</v>
      </c>
      <c r="E118" s="10" t="str">
        <f t="shared" si="3"/>
        <v>642221********177X</v>
      </c>
      <c r="F118" s="11" t="s">
        <v>588</v>
      </c>
      <c r="G118" s="12" t="s">
        <v>589</v>
      </c>
      <c r="H118" s="12">
        <v>30000</v>
      </c>
      <c r="I118" s="12">
        <v>12</v>
      </c>
      <c r="J118" s="12" t="s">
        <v>193</v>
      </c>
      <c r="K118" s="14">
        <v>1305</v>
      </c>
      <c r="L118" s="4"/>
      <c r="M118" s="4"/>
      <c r="N118" s="15"/>
    </row>
    <row r="119" s="1" customFormat="1" ht="21" customHeight="1" spans="1:14">
      <c r="A119" s="4">
        <v>116</v>
      </c>
      <c r="B119" s="7" t="s">
        <v>45</v>
      </c>
      <c r="C119" s="8" t="s">
        <v>590</v>
      </c>
      <c r="D119" s="65" t="s">
        <v>591</v>
      </c>
      <c r="E119" s="10" t="str">
        <f t="shared" si="3"/>
        <v>642221********1777</v>
      </c>
      <c r="F119" s="11" t="s">
        <v>592</v>
      </c>
      <c r="G119" s="12" t="s">
        <v>593</v>
      </c>
      <c r="H119" s="12">
        <v>40000</v>
      </c>
      <c r="I119" s="12">
        <v>2</v>
      </c>
      <c r="J119" s="12" t="s">
        <v>193</v>
      </c>
      <c r="K119" s="14">
        <v>290</v>
      </c>
      <c r="L119" s="4"/>
      <c r="M119" s="4"/>
      <c r="N119" s="15"/>
    </row>
    <row r="120" s="1" customFormat="1" ht="21" customHeight="1" spans="1:14">
      <c r="A120" s="4">
        <v>117</v>
      </c>
      <c r="B120" s="7" t="s">
        <v>24</v>
      </c>
      <c r="C120" s="8" t="s">
        <v>594</v>
      </c>
      <c r="D120" s="65" t="s">
        <v>595</v>
      </c>
      <c r="E120" s="10" t="str">
        <f t="shared" si="3"/>
        <v>642221********1777</v>
      </c>
      <c r="F120" s="11" t="s">
        <v>596</v>
      </c>
      <c r="G120" s="12" t="s">
        <v>597</v>
      </c>
      <c r="H120" s="12">
        <v>90000</v>
      </c>
      <c r="I120" s="12">
        <v>11</v>
      </c>
      <c r="J120" s="12" t="s">
        <v>193</v>
      </c>
      <c r="K120" s="14">
        <v>1522.5</v>
      </c>
      <c r="L120" s="4"/>
      <c r="M120" s="4"/>
      <c r="N120" s="15"/>
    </row>
    <row r="121" s="1" customFormat="1" ht="21" customHeight="1" spans="1:14">
      <c r="A121" s="4">
        <v>118</v>
      </c>
      <c r="B121" s="7" t="s">
        <v>14</v>
      </c>
      <c r="C121" s="8" t="s">
        <v>598</v>
      </c>
      <c r="D121" s="65" t="s">
        <v>599</v>
      </c>
      <c r="E121" s="10" t="str">
        <f t="shared" si="3"/>
        <v>642221********0706</v>
      </c>
      <c r="F121" s="11" t="s">
        <v>600</v>
      </c>
      <c r="G121" s="12" t="s">
        <v>601</v>
      </c>
      <c r="H121" s="12">
        <v>40000</v>
      </c>
      <c r="I121" s="12">
        <v>11</v>
      </c>
      <c r="J121" s="12" t="s">
        <v>193</v>
      </c>
      <c r="K121" s="14">
        <v>1595</v>
      </c>
      <c r="L121" s="4"/>
      <c r="M121" s="4"/>
      <c r="N121" s="15"/>
    </row>
    <row r="122" s="1" customFormat="1" ht="21" customHeight="1" spans="1:14">
      <c r="A122" s="4">
        <v>119</v>
      </c>
      <c r="B122" s="7" t="s">
        <v>63</v>
      </c>
      <c r="C122" s="8" t="s">
        <v>602</v>
      </c>
      <c r="D122" s="65" t="s">
        <v>603</v>
      </c>
      <c r="E122" s="10" t="str">
        <f t="shared" si="3"/>
        <v>642221********1793</v>
      </c>
      <c r="F122" s="11" t="s">
        <v>604</v>
      </c>
      <c r="G122" s="12" t="s">
        <v>605</v>
      </c>
      <c r="H122" s="12">
        <v>70000</v>
      </c>
      <c r="I122" s="12">
        <v>11</v>
      </c>
      <c r="J122" s="12" t="s">
        <v>193</v>
      </c>
      <c r="K122" s="14">
        <v>2755</v>
      </c>
      <c r="L122" s="4"/>
      <c r="M122" s="4"/>
      <c r="N122" s="15"/>
    </row>
    <row r="123" s="1" customFormat="1" ht="21" customHeight="1" spans="1:16">
      <c r="A123" s="4">
        <v>120</v>
      </c>
      <c r="B123" s="16" t="s">
        <v>63</v>
      </c>
      <c r="C123" s="17" t="s">
        <v>203</v>
      </c>
      <c r="D123" s="66" t="s">
        <v>606</v>
      </c>
      <c r="E123" s="10" t="str">
        <f t="shared" si="3"/>
        <v>642221********1797</v>
      </c>
      <c r="F123" s="19" t="s">
        <v>607</v>
      </c>
      <c r="G123" s="20" t="s">
        <v>608</v>
      </c>
      <c r="H123" s="20">
        <v>70000</v>
      </c>
      <c r="I123" s="20">
        <v>6</v>
      </c>
      <c r="J123" s="20" t="s">
        <v>193</v>
      </c>
      <c r="K123" s="21">
        <v>1160</v>
      </c>
      <c r="L123" s="22"/>
      <c r="M123" s="22"/>
      <c r="N123" s="15"/>
      <c r="P123" s="1" t="s">
        <v>609</v>
      </c>
    </row>
    <row r="124" ht="21" customHeight="1" spans="1:13">
      <c r="A124" s="4" t="s">
        <v>610</v>
      </c>
      <c r="B124" s="4"/>
      <c r="C124" s="4"/>
      <c r="D124" s="4"/>
      <c r="E124" s="4"/>
      <c r="F124" s="4"/>
      <c r="G124" s="4"/>
      <c r="H124" s="4">
        <f>SUM(H4:H123)</f>
        <v>5457000</v>
      </c>
      <c r="I124" s="4"/>
      <c r="J124" s="4"/>
      <c r="K124" s="23">
        <f>SUM(K4:K123)</f>
        <v>168051.38</v>
      </c>
      <c r="L124" s="4"/>
      <c r="M124" s="4"/>
    </row>
    <row r="125" spans="11:11">
      <c r="K125" s="1"/>
    </row>
    <row r="126" spans="11:11">
      <c r="K126" s="1"/>
    </row>
    <row r="127" spans="11:11">
      <c r="K127" s="1"/>
    </row>
    <row r="128" spans="11:11">
      <c r="K128" s="1"/>
    </row>
    <row r="129" spans="11:11">
      <c r="K129" s="1"/>
    </row>
    <row r="130" spans="11:11">
      <c r="K130" s="1"/>
    </row>
    <row r="131" spans="11:11">
      <c r="K131" s="1"/>
    </row>
    <row r="132" spans="11:11">
      <c r="K132" s="1"/>
    </row>
    <row r="133" spans="11:11">
      <c r="K133" s="1"/>
    </row>
    <row r="134" spans="11:11">
      <c r="K134" s="1"/>
    </row>
    <row r="135" spans="11:11">
      <c r="K135" s="1"/>
    </row>
    <row r="136" spans="11:11">
      <c r="K136" s="1"/>
    </row>
    <row r="137" spans="11:11">
      <c r="K137" s="1"/>
    </row>
    <row r="138" spans="11:11">
      <c r="K138" s="1"/>
    </row>
    <row r="139" spans="10:11">
      <c r="J139" s="1" t="s">
        <v>611</v>
      </c>
      <c r="K139" s="1"/>
    </row>
    <row r="140" spans="11:11">
      <c r="K140" s="1"/>
    </row>
    <row r="141" spans="11:11">
      <c r="K141" s="1"/>
    </row>
    <row r="142" spans="11:11">
      <c r="K142" s="1"/>
    </row>
    <row r="143" spans="11:11">
      <c r="K143" s="1"/>
    </row>
    <row r="144" spans="11:11">
      <c r="K144" s="1"/>
    </row>
    <row r="145" spans="11:11">
      <c r="K145" s="1"/>
    </row>
    <row r="146" spans="11:11">
      <c r="K146" s="1"/>
    </row>
    <row r="147" spans="11:11">
      <c r="K147" s="1"/>
    </row>
    <row r="148" spans="11:11">
      <c r="K148" s="1"/>
    </row>
    <row r="149" spans="11:11">
      <c r="K149" s="1"/>
    </row>
    <row r="150" spans="11:11">
      <c r="K150" s="1"/>
    </row>
    <row r="151" spans="11:11">
      <c r="K151" s="1"/>
    </row>
    <row r="152" spans="11:11">
      <c r="K152" s="1"/>
    </row>
  </sheetData>
  <sheetProtection password="CE82" sheet="1" objects="1"/>
  <mergeCells count="3">
    <mergeCell ref="A1:M1"/>
    <mergeCell ref="A2:M2"/>
    <mergeCell ref="A124:C124"/>
  </mergeCells>
  <pageMargins left="0.55" right="0.55" top="0.786805555555556" bottom="0.590277777777778" header="0.511805555555556" footer="0.511805555555556"/>
  <pageSetup paperSize="9" orientation="landscape"/>
  <headerFooter alignWithMargins="0">
    <oddFooter>&amp;L村支书签字：&amp;C村主任签字：                村监会主任签字：                 &amp;R村会计签字：             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WWW.XTGHOST.COM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八营村</vt:lpstr>
      <vt:lpstr>七营村</vt:lpstr>
      <vt:lpstr>马堡村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龙行天下技术论坛</dc:creator>
  <cp:lastModifiedBy>微软中国</cp:lastModifiedBy>
  <dcterms:created xsi:type="dcterms:W3CDTF">2016-09-05T03:10:00Z</dcterms:created>
  <cp:lastPrinted>2018-09-25T03:01:00Z</cp:lastPrinted>
  <dcterms:modified xsi:type="dcterms:W3CDTF">2018-10-24T01:58:52Z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