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2018红葱" sheetId="1" r:id="rId1"/>
    <sheet name="2018马铃薯" sheetId="2" r:id="rId2"/>
    <sheet name="2018秋杂粮" sheetId="3" r:id="rId3"/>
    <sheet name="2018玉米" sheetId="4" r:id="rId4"/>
    <sheet name="2018饲草" sheetId="5" r:id="rId5"/>
    <sheet name="母牛" sheetId="6" r:id="rId6"/>
  </sheets>
  <calcPr calcId="144525"/>
</workbook>
</file>

<file path=xl/sharedStrings.xml><?xml version="1.0" encoding="utf-8"?>
<sst xmlns="http://schemas.openxmlformats.org/spreadsheetml/2006/main" count="312">
  <si>
    <t>海原县2018年脱贫销号村红葱种植补助农户花名册</t>
  </si>
  <si>
    <t xml:space="preserve"> 七营镇下套村</t>
  </si>
  <si>
    <t>序号</t>
  </si>
  <si>
    <t>村组</t>
  </si>
  <si>
    <t>姓名</t>
  </si>
  <si>
    <t>身份证号</t>
  </si>
  <si>
    <t>信用社一卡通号</t>
  </si>
  <si>
    <t>种植面积（亩）</t>
  </si>
  <si>
    <t>补助金额（元）</t>
  </si>
  <si>
    <t>项目户   盖   章</t>
  </si>
  <si>
    <t>备注</t>
  </si>
  <si>
    <t>一组</t>
  </si>
  <si>
    <t>马文</t>
  </si>
  <si>
    <t>642221197602051792</t>
  </si>
  <si>
    <t>1522027500026</t>
  </si>
  <si>
    <t>马志财</t>
  </si>
  <si>
    <t>642221195205061779</t>
  </si>
  <si>
    <t>1440824700022</t>
  </si>
  <si>
    <t>马志山</t>
  </si>
  <si>
    <t>642221196102081771</t>
  </si>
  <si>
    <t>1386478200076</t>
  </si>
  <si>
    <t>马志彪</t>
  </si>
  <si>
    <t>642221198003051779</t>
  </si>
  <si>
    <t>1234187200096</t>
  </si>
  <si>
    <t>马志贵</t>
  </si>
  <si>
    <t>642221196502061796</t>
  </si>
  <si>
    <t>1553698300016</t>
  </si>
  <si>
    <t>马廷礼</t>
  </si>
  <si>
    <t>642221193802061778</t>
  </si>
  <si>
    <t>1443993900035</t>
  </si>
  <si>
    <t>马志乾</t>
  </si>
  <si>
    <t>642221196204241756</t>
  </si>
  <si>
    <t>1472116600024</t>
  </si>
  <si>
    <t>马雄伟</t>
  </si>
  <si>
    <t>642221197802270236</t>
  </si>
  <si>
    <t>1525541300013</t>
  </si>
  <si>
    <t>杨秀琴</t>
  </si>
  <si>
    <t>642221196302011786</t>
  </si>
  <si>
    <t>1573513600028</t>
  </si>
  <si>
    <t>马彦军</t>
  </si>
  <si>
    <t>642221195503211771</t>
  </si>
  <si>
    <t>1372419500030</t>
  </si>
  <si>
    <t>马继乾</t>
  </si>
  <si>
    <t>642221198002151815</t>
  </si>
  <si>
    <t>1394095900037</t>
  </si>
  <si>
    <t>马彦奇</t>
  </si>
  <si>
    <t>642221199011081796</t>
  </si>
  <si>
    <t>1500391500012</t>
  </si>
  <si>
    <t>马彦科</t>
  </si>
  <si>
    <t>64222119540306177X</t>
  </si>
  <si>
    <t>1443696200063</t>
  </si>
  <si>
    <t>马继成</t>
  </si>
  <si>
    <t>642221198301051793</t>
  </si>
  <si>
    <t>1397144200028</t>
  </si>
  <si>
    <t>何得虎</t>
  </si>
  <si>
    <t>64222119691005179X</t>
  </si>
  <si>
    <t>1499649900027</t>
  </si>
  <si>
    <t>李志花</t>
  </si>
  <si>
    <t>642221193802041785</t>
  </si>
  <si>
    <t>1414575800034</t>
  </si>
  <si>
    <t>马继福</t>
  </si>
  <si>
    <t>642221197602061798</t>
  </si>
  <si>
    <t>1446451600021</t>
  </si>
  <si>
    <t>马武</t>
  </si>
  <si>
    <t>642221197705101772</t>
  </si>
  <si>
    <t>1524667200016</t>
  </si>
  <si>
    <t>马廷贤</t>
  </si>
  <si>
    <t>642221194801051812</t>
  </si>
  <si>
    <t>1501926800026</t>
  </si>
  <si>
    <t>马继山</t>
  </si>
  <si>
    <t>642221196301241811</t>
  </si>
  <si>
    <t>1371077700023</t>
  </si>
  <si>
    <t>马军</t>
  </si>
  <si>
    <t>642221198602041791</t>
  </si>
  <si>
    <t>1573703800040</t>
  </si>
  <si>
    <t>马继荣</t>
  </si>
  <si>
    <t>642221197402121813</t>
  </si>
  <si>
    <t>1223077400031</t>
  </si>
  <si>
    <t>何云</t>
  </si>
  <si>
    <t>642221197303201797</t>
  </si>
  <si>
    <t>1531717200037</t>
  </si>
  <si>
    <t>马彦虎</t>
  </si>
  <si>
    <t>64222119840320181X</t>
  </si>
  <si>
    <t>1634347400025</t>
  </si>
  <si>
    <t>马彦仓</t>
  </si>
  <si>
    <t>642221194504021836</t>
  </si>
  <si>
    <t>1501901300042</t>
  </si>
  <si>
    <t>马廷梅</t>
  </si>
  <si>
    <t>642221196402161781</t>
  </si>
  <si>
    <t>1363980100011</t>
  </si>
  <si>
    <t>马继保</t>
  </si>
  <si>
    <t>642221196602201813</t>
  </si>
  <si>
    <t>1573667200021</t>
  </si>
  <si>
    <t>马廷义</t>
  </si>
  <si>
    <t>642221193708241772</t>
  </si>
  <si>
    <t>1501773000027</t>
  </si>
  <si>
    <t>马志武</t>
  </si>
  <si>
    <t>642221197301101792</t>
  </si>
  <si>
    <t>1518313300022</t>
  </si>
  <si>
    <t>马志双</t>
  </si>
  <si>
    <t>642221197510051795</t>
  </si>
  <si>
    <t>1655954400016</t>
  </si>
  <si>
    <t>马继元</t>
  </si>
  <si>
    <t>642221196703101838</t>
  </si>
  <si>
    <t>1223074700037</t>
  </si>
  <si>
    <t>马廷英</t>
  </si>
  <si>
    <t>642221194310031788</t>
  </si>
  <si>
    <t>1517445100011</t>
  </si>
  <si>
    <t>黑生贵</t>
  </si>
  <si>
    <t>642221196902061779</t>
  </si>
  <si>
    <t>1272975300025</t>
  </si>
  <si>
    <t>黑生金</t>
  </si>
  <si>
    <t>642221196303231772</t>
  </si>
  <si>
    <t>1428497500043</t>
  </si>
  <si>
    <t>黑虎</t>
  </si>
  <si>
    <t>642221198602151798</t>
  </si>
  <si>
    <t>1223078400014</t>
  </si>
  <si>
    <t>马彦梅</t>
  </si>
  <si>
    <t>642221194301281785</t>
  </si>
  <si>
    <t>1297014400023</t>
  </si>
  <si>
    <t>何生保</t>
  </si>
  <si>
    <t>642221195203021773</t>
  </si>
  <si>
    <t>1574048400033</t>
  </si>
  <si>
    <t>何奇</t>
  </si>
  <si>
    <t>642221197201081771</t>
  </si>
  <si>
    <t>1458038900014</t>
  </si>
  <si>
    <t>马龙</t>
  </si>
  <si>
    <t>642221196808141799</t>
  </si>
  <si>
    <t>6230958600014130963</t>
  </si>
  <si>
    <t>二组</t>
  </si>
  <si>
    <t>马风和</t>
  </si>
  <si>
    <t>642221197503101854</t>
  </si>
  <si>
    <t>1433637500051</t>
  </si>
  <si>
    <t>马继云</t>
  </si>
  <si>
    <t>642221197302151775</t>
  </si>
  <si>
    <t>1309619000041</t>
  </si>
  <si>
    <t>马国栋</t>
  </si>
  <si>
    <t>642221198705131773</t>
  </si>
  <si>
    <t>1383456300028</t>
  </si>
  <si>
    <t>马风存</t>
  </si>
  <si>
    <t>642221194503091779</t>
  </si>
  <si>
    <t>1501944100011</t>
  </si>
  <si>
    <t>马俊栋</t>
  </si>
  <si>
    <t>642221199204141775</t>
  </si>
  <si>
    <t>1792644700026</t>
  </si>
  <si>
    <t>合计：</t>
  </si>
  <si>
    <t>海原县2018年脱贫销号村马铃薯种植补助农户花名册</t>
  </si>
  <si>
    <t>马彦保</t>
  </si>
  <si>
    <t>642221195303021770</t>
  </si>
  <si>
    <t>1574048700036</t>
  </si>
  <si>
    <t>马文花</t>
  </si>
  <si>
    <t>642221196912211785</t>
  </si>
  <si>
    <t>1414689100024</t>
  </si>
  <si>
    <t>马俊维</t>
  </si>
  <si>
    <t>642221198102081850</t>
  </si>
  <si>
    <t>1587236900028</t>
  </si>
  <si>
    <t>何志平</t>
  </si>
  <si>
    <t>642221196009131797</t>
  </si>
  <si>
    <t>1680941800029</t>
  </si>
  <si>
    <t>何金贵</t>
  </si>
  <si>
    <t>642221199203171796</t>
  </si>
  <si>
    <t>1573451500024</t>
  </si>
  <si>
    <t>1301961900041</t>
  </si>
  <si>
    <t>三组</t>
  </si>
  <si>
    <t>何龙</t>
  </si>
  <si>
    <t>642221199101131777</t>
  </si>
  <si>
    <t>1448828600098</t>
  </si>
  <si>
    <t>何如义</t>
  </si>
  <si>
    <t>642221194204261774</t>
  </si>
  <si>
    <t>1403930500025</t>
  </si>
  <si>
    <t>何如成</t>
  </si>
  <si>
    <t>642221193902021773</t>
  </si>
  <si>
    <t>1421351000028</t>
  </si>
  <si>
    <t>何生满</t>
  </si>
  <si>
    <t>642221196307051779</t>
  </si>
  <si>
    <t>1374174600021</t>
  </si>
  <si>
    <t>何生有</t>
  </si>
  <si>
    <t>642221196602051771</t>
  </si>
  <si>
    <t>1456888200048</t>
  </si>
  <si>
    <t>撒贵英</t>
  </si>
  <si>
    <t>642221194002161804</t>
  </si>
  <si>
    <t>1318911500028</t>
  </si>
  <si>
    <t>何继仁</t>
  </si>
  <si>
    <t>642221198008041799</t>
  </si>
  <si>
    <t>1543019000015</t>
  </si>
  <si>
    <t>何富林</t>
  </si>
  <si>
    <t>642221196902201778</t>
  </si>
  <si>
    <t>1410004300034</t>
  </si>
  <si>
    <t>何强</t>
  </si>
  <si>
    <t>640522201112164866</t>
  </si>
  <si>
    <t>1523023500036</t>
  </si>
  <si>
    <t>何进祥</t>
  </si>
  <si>
    <t>64222119591015177X</t>
  </si>
  <si>
    <t>1587496800025</t>
  </si>
  <si>
    <t>四组</t>
  </si>
  <si>
    <t>李得财</t>
  </si>
  <si>
    <t>642221197108231771</t>
  </si>
  <si>
    <t>1819343900017</t>
  </si>
  <si>
    <t>李成</t>
  </si>
  <si>
    <t>642221196602201792</t>
  </si>
  <si>
    <t xml:space="preserve">154509100029</t>
  </si>
  <si>
    <t>海原县2018年脱贫销号村秋杂粮种植补助农户花名册</t>
  </si>
  <si>
    <t>642221197302061796</t>
  </si>
  <si>
    <t>1552266400018</t>
  </si>
  <si>
    <t>马林雄</t>
  </si>
  <si>
    <t>642221198003141811</t>
  </si>
  <si>
    <t>1400729100017</t>
  </si>
  <si>
    <t>马彦英</t>
  </si>
  <si>
    <t>642221193004051786</t>
  </si>
  <si>
    <t>1501816200022</t>
  </si>
  <si>
    <t>马风治</t>
  </si>
  <si>
    <t>642221196407101833</t>
  </si>
  <si>
    <t>1443908300016</t>
  </si>
  <si>
    <t>马廷花</t>
  </si>
  <si>
    <t>642221194702281807</t>
  </si>
  <si>
    <t>6229478800215395968</t>
  </si>
  <si>
    <t>何志义</t>
  </si>
  <si>
    <t>642221195603091770</t>
  </si>
  <si>
    <t>1444265300078</t>
  </si>
  <si>
    <t>642221196602151836</t>
  </si>
  <si>
    <t>6229478800215395752</t>
  </si>
  <si>
    <t>余秀兰</t>
  </si>
  <si>
    <t>642221194305111783</t>
  </si>
  <si>
    <t>1351921300030</t>
  </si>
  <si>
    <t>1448828600049</t>
  </si>
  <si>
    <t>何如林</t>
  </si>
  <si>
    <t>642221193003031775</t>
  </si>
  <si>
    <t>1297020000023</t>
  </si>
  <si>
    <t>何生奎</t>
  </si>
  <si>
    <t>642221196507171775</t>
  </si>
  <si>
    <t>1301318400026</t>
  </si>
  <si>
    <t>何进得</t>
  </si>
  <si>
    <t>642221196703101790</t>
  </si>
  <si>
    <t>1501546100013</t>
  </si>
  <si>
    <t>何生元</t>
  </si>
  <si>
    <t>642221196106201777</t>
  </si>
  <si>
    <t>1552564600012</t>
  </si>
  <si>
    <t>何如仓</t>
  </si>
  <si>
    <t>642221193602151859</t>
  </si>
  <si>
    <t>1184877600040</t>
  </si>
  <si>
    <t>何旭亮</t>
  </si>
  <si>
    <t>642221199110131795</t>
  </si>
  <si>
    <t>1587495600020</t>
  </si>
  <si>
    <t>马振仁</t>
  </si>
  <si>
    <t>642221197805211776</t>
  </si>
  <si>
    <t>1359452800021</t>
  </si>
  <si>
    <t>海原县2018年脱贫销号村玉米种植补助农户花名册</t>
  </si>
  <si>
    <t>何志仓</t>
  </si>
  <si>
    <t>642221194809141775</t>
  </si>
  <si>
    <t>1297024000045</t>
  </si>
  <si>
    <t>马凤祥</t>
  </si>
  <si>
    <t>642221194707181776</t>
  </si>
  <si>
    <t>6229478800315061817</t>
  </si>
  <si>
    <t>马俊云</t>
  </si>
  <si>
    <t>642221197103061830</t>
  </si>
  <si>
    <t>1732464500021</t>
  </si>
  <si>
    <t>马兵</t>
  </si>
  <si>
    <t>642221199008091938</t>
  </si>
  <si>
    <t>1574043900037</t>
  </si>
  <si>
    <t>何如奇</t>
  </si>
  <si>
    <t>640522195401104810</t>
  </si>
  <si>
    <t>1657703200028</t>
  </si>
  <si>
    <t>何生槐</t>
  </si>
  <si>
    <t>642221197804161834</t>
  </si>
  <si>
    <t>1516118400013</t>
  </si>
  <si>
    <t>何生贵</t>
  </si>
  <si>
    <t>642221194912211778</t>
  </si>
  <si>
    <t>1450236800021</t>
  </si>
  <si>
    <t>何贡</t>
  </si>
  <si>
    <t>642221199304061799</t>
  </si>
  <si>
    <t>1530047400036</t>
  </si>
  <si>
    <t>何生举</t>
  </si>
  <si>
    <t>642221194909051777</t>
  </si>
  <si>
    <t>1301319700036</t>
  </si>
  <si>
    <t>海原县2018年脱贫销号村饲草种植补助农户花名册</t>
  </si>
  <si>
    <t>马继满</t>
  </si>
  <si>
    <t>642221197906121817</t>
  </si>
  <si>
    <t>1401598400025</t>
  </si>
  <si>
    <r>
      <rPr>
        <sz val="22"/>
        <rFont val="黑体"/>
        <charset val="134"/>
      </rPr>
      <t xml:space="preserve">海原县2018年七营镇下套村华润基础母牛补助花名册
</t>
    </r>
    <r>
      <rPr>
        <sz val="12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</t>
    </r>
  </si>
  <si>
    <t>一卡通号</t>
  </si>
  <si>
    <r>
      <rPr>
        <sz val="12"/>
        <rFont val="宋体"/>
        <charset val="134"/>
      </rPr>
      <t>补栏数量</t>
    </r>
    <r>
      <rPr>
        <sz val="12"/>
        <rFont val="Times New Roman"/>
        <charset val="134"/>
      </rPr>
      <t xml:space="preserve">
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（头）</t>
    </r>
  </si>
  <si>
    <t>补栏方式</t>
  </si>
  <si>
    <r>
      <rPr>
        <sz val="12"/>
        <rFont val="宋体"/>
        <charset val="134"/>
      </rPr>
      <t>补助金额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（元）</t>
    </r>
  </si>
  <si>
    <r>
      <rPr>
        <sz val="12"/>
        <rFont val="宋体"/>
        <charset val="134"/>
      </rPr>
      <t>农户签字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（盖章）</t>
    </r>
  </si>
  <si>
    <t>何生金</t>
  </si>
  <si>
    <t>642221197407081777</t>
  </si>
  <si>
    <t>1352502900032</t>
  </si>
  <si>
    <t>何生银</t>
  </si>
  <si>
    <t>642221197603051794</t>
  </si>
  <si>
    <t>1485697400028</t>
  </si>
  <si>
    <t>何玉发</t>
  </si>
  <si>
    <t>642221195002061779</t>
  </si>
  <si>
    <t>1501813000011</t>
  </si>
  <si>
    <t>642221198604051811</t>
  </si>
  <si>
    <t>1339159900050</t>
  </si>
  <si>
    <t>何生文</t>
  </si>
  <si>
    <t>642221198501021871</t>
  </si>
  <si>
    <t>1476054600011</t>
  </si>
  <si>
    <t>何兰</t>
  </si>
  <si>
    <t>642221198402061800</t>
  </si>
  <si>
    <t>6229478810015085156</t>
  </si>
  <si>
    <t>642221197002101813</t>
  </si>
  <si>
    <t>1489072300043</t>
  </si>
  <si>
    <t>1234187200013</t>
  </si>
  <si>
    <t>马彦林</t>
  </si>
  <si>
    <t>642221198903051854</t>
  </si>
  <si>
    <t>6229478800115251956</t>
  </si>
  <si>
    <t>6229478800115246634</t>
  </si>
  <si>
    <t>何得林</t>
  </si>
  <si>
    <t>642221197201201817</t>
  </si>
  <si>
    <t>1573889500034</t>
  </si>
  <si>
    <t>1443906700043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</si>
</sst>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2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1"/>
      <name val="宋体"/>
      <charset val="134"/>
      <scheme val="major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sz val="10"/>
      <color indexed="8"/>
      <name val="宋体"/>
      <charset val="134"/>
    </font>
    <font>
      <sz val="12"/>
      <name val="Arial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28" fillId="18" borderId="5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/>
    </xf>
    <xf numFmtId="0" fontId="0" fillId="0" borderId="1" xfId="0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applyProtection="1" quotePrefix="1">
      <alignment horizontal="center" vertical="center"/>
    </xf>
    <xf numFmtId="0" fontId="2" fillId="0" borderId="1" xfId="0" applyFont="1" applyFill="1" applyBorder="1" applyAlignment="1" applyProtection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5"/>
  <sheetViews>
    <sheetView tabSelected="1" workbookViewId="0">
      <selection activeCell="D28" sqref="D$1:D$1048576"/>
    </sheetView>
  </sheetViews>
  <sheetFormatPr defaultColWidth="9" defaultRowHeight="13.5"/>
  <cols>
    <col min="3" max="3" width="14.1083333333333" customWidth="1"/>
    <col min="4" max="4" width="26.4416666666667" hidden="1" customWidth="1"/>
    <col min="5" max="5" width="26.4416666666667" customWidth="1"/>
    <col min="6" max="6" width="29.6666666666667" customWidth="1"/>
  </cols>
  <sheetData>
    <row r="1" ht="36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ht="24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ht="18.6" customHeight="1" spans="1:10">
      <c r="A4" s="6">
        <v>1</v>
      </c>
      <c r="B4" s="6" t="s">
        <v>11</v>
      </c>
      <c r="C4" s="6" t="s">
        <v>12</v>
      </c>
      <c r="D4" s="27" t="s">
        <v>13</v>
      </c>
      <c r="E4" s="6" t="str">
        <f>LEFT(D4,6)&amp;"********"&amp;RIGHT(D4,4)</f>
        <v>642221********1792</v>
      </c>
      <c r="F4" s="27" t="s">
        <v>14</v>
      </c>
      <c r="G4" s="6">
        <v>6.3</v>
      </c>
      <c r="H4" s="6">
        <v>1890</v>
      </c>
      <c r="I4" s="6"/>
      <c r="J4" s="6"/>
    </row>
    <row r="5" ht="18.6" customHeight="1" spans="1:10">
      <c r="A5" s="6">
        <v>2</v>
      </c>
      <c r="B5" s="6" t="s">
        <v>11</v>
      </c>
      <c r="C5" s="6" t="s">
        <v>15</v>
      </c>
      <c r="D5" s="27" t="s">
        <v>16</v>
      </c>
      <c r="E5" s="6" t="str">
        <f t="shared" ref="E5:E47" si="0">LEFT(D5,6)&amp;"********"&amp;RIGHT(D5,4)</f>
        <v>642221********1779</v>
      </c>
      <c r="F5" s="27" t="s">
        <v>17</v>
      </c>
      <c r="G5" s="6">
        <v>22</v>
      </c>
      <c r="H5" s="6">
        <v>6600</v>
      </c>
      <c r="I5" s="6"/>
      <c r="J5" s="6"/>
    </row>
    <row r="6" ht="18.6" customHeight="1" spans="1:10">
      <c r="A6" s="6">
        <v>3</v>
      </c>
      <c r="B6" s="6" t="s">
        <v>11</v>
      </c>
      <c r="C6" s="6" t="s">
        <v>18</v>
      </c>
      <c r="D6" s="27" t="s">
        <v>19</v>
      </c>
      <c r="E6" s="6" t="str">
        <f t="shared" si="0"/>
        <v>642221********1771</v>
      </c>
      <c r="F6" s="27" t="s">
        <v>20</v>
      </c>
      <c r="G6" s="6">
        <v>24.4</v>
      </c>
      <c r="H6" s="6">
        <v>7320</v>
      </c>
      <c r="I6" s="6"/>
      <c r="J6" s="6"/>
    </row>
    <row r="7" ht="18.6" customHeight="1" spans="1:10">
      <c r="A7" s="6">
        <v>4</v>
      </c>
      <c r="B7" s="6" t="s">
        <v>11</v>
      </c>
      <c r="C7" s="6" t="s">
        <v>21</v>
      </c>
      <c r="D7" s="27" t="s">
        <v>22</v>
      </c>
      <c r="E7" s="6" t="str">
        <f t="shared" si="0"/>
        <v>642221********1779</v>
      </c>
      <c r="F7" s="27" t="s">
        <v>23</v>
      </c>
      <c r="G7" s="6">
        <v>26.4</v>
      </c>
      <c r="H7" s="6">
        <v>7920</v>
      </c>
      <c r="I7" s="6"/>
      <c r="J7" s="6"/>
    </row>
    <row r="8" ht="18.6" customHeight="1" spans="1:10">
      <c r="A8" s="6">
        <v>5</v>
      </c>
      <c r="B8" s="6" t="s">
        <v>11</v>
      </c>
      <c r="C8" s="6" t="s">
        <v>24</v>
      </c>
      <c r="D8" s="27" t="s">
        <v>25</v>
      </c>
      <c r="E8" s="6" t="str">
        <f t="shared" si="0"/>
        <v>642221********1796</v>
      </c>
      <c r="F8" s="27" t="s">
        <v>26</v>
      </c>
      <c r="G8" s="6">
        <v>20</v>
      </c>
      <c r="H8" s="6">
        <v>6000</v>
      </c>
      <c r="I8" s="6"/>
      <c r="J8" s="6"/>
    </row>
    <row r="9" ht="18.6" customHeight="1" spans="1:10">
      <c r="A9" s="6">
        <v>6</v>
      </c>
      <c r="B9" s="6" t="s">
        <v>11</v>
      </c>
      <c r="C9" s="6" t="s">
        <v>27</v>
      </c>
      <c r="D9" s="27" t="s">
        <v>28</v>
      </c>
      <c r="E9" s="6" t="str">
        <f t="shared" si="0"/>
        <v>642221********1778</v>
      </c>
      <c r="F9" s="27" t="s">
        <v>29</v>
      </c>
      <c r="G9" s="6">
        <v>11</v>
      </c>
      <c r="H9" s="6">
        <v>3300</v>
      </c>
      <c r="I9" s="6"/>
      <c r="J9" s="6"/>
    </row>
    <row r="10" ht="18.6" customHeight="1" spans="1:10">
      <c r="A10" s="6">
        <v>7</v>
      </c>
      <c r="B10" s="6" t="s">
        <v>11</v>
      </c>
      <c r="C10" s="6" t="s">
        <v>30</v>
      </c>
      <c r="D10" s="27" t="s">
        <v>31</v>
      </c>
      <c r="E10" s="6" t="str">
        <f t="shared" si="0"/>
        <v>642221********1756</v>
      </c>
      <c r="F10" s="27" t="s">
        <v>32</v>
      </c>
      <c r="G10" s="6">
        <v>23.6</v>
      </c>
      <c r="H10" s="6">
        <v>7080</v>
      </c>
      <c r="I10" s="6"/>
      <c r="J10" s="6"/>
    </row>
    <row r="11" ht="18.6" customHeight="1" spans="1:10">
      <c r="A11" s="6">
        <v>8</v>
      </c>
      <c r="B11" s="6" t="s">
        <v>11</v>
      </c>
      <c r="C11" s="6" t="s">
        <v>33</v>
      </c>
      <c r="D11" s="27" t="s">
        <v>34</v>
      </c>
      <c r="E11" s="6" t="str">
        <f t="shared" si="0"/>
        <v>642221********0236</v>
      </c>
      <c r="F11" s="27" t="s">
        <v>35</v>
      </c>
      <c r="G11" s="6">
        <v>3.9</v>
      </c>
      <c r="H11" s="6">
        <v>1170</v>
      </c>
      <c r="I11" s="6"/>
      <c r="J11" s="6"/>
    </row>
    <row r="12" ht="18.6" customHeight="1" spans="1:10">
      <c r="A12" s="6">
        <v>9</v>
      </c>
      <c r="B12" s="6" t="s">
        <v>11</v>
      </c>
      <c r="C12" s="6" t="s">
        <v>36</v>
      </c>
      <c r="D12" s="27" t="s">
        <v>37</v>
      </c>
      <c r="E12" s="6" t="str">
        <f t="shared" si="0"/>
        <v>642221********1786</v>
      </c>
      <c r="F12" s="27" t="s">
        <v>38</v>
      </c>
      <c r="G12" s="6">
        <v>6.9</v>
      </c>
      <c r="H12" s="6">
        <v>2070</v>
      </c>
      <c r="I12" s="6"/>
      <c r="J12" s="6"/>
    </row>
    <row r="13" ht="18.6" customHeight="1" spans="1:10">
      <c r="A13" s="6">
        <v>10</v>
      </c>
      <c r="B13" s="6" t="s">
        <v>11</v>
      </c>
      <c r="C13" s="6" t="s">
        <v>39</v>
      </c>
      <c r="D13" s="27" t="s">
        <v>40</v>
      </c>
      <c r="E13" s="6" t="str">
        <f t="shared" si="0"/>
        <v>642221********1771</v>
      </c>
      <c r="F13" s="27" t="s">
        <v>41</v>
      </c>
      <c r="G13" s="6">
        <v>7.5</v>
      </c>
      <c r="H13" s="6">
        <v>2250</v>
      </c>
      <c r="I13" s="6"/>
      <c r="J13" s="6"/>
    </row>
    <row r="14" ht="18.6" customHeight="1" spans="1:10">
      <c r="A14" s="6">
        <v>11</v>
      </c>
      <c r="B14" s="6" t="s">
        <v>11</v>
      </c>
      <c r="C14" s="6" t="s">
        <v>42</v>
      </c>
      <c r="D14" s="27" t="s">
        <v>43</v>
      </c>
      <c r="E14" s="6" t="str">
        <f t="shared" si="0"/>
        <v>642221********1815</v>
      </c>
      <c r="F14" s="27" t="s">
        <v>44</v>
      </c>
      <c r="G14" s="6">
        <v>7.4</v>
      </c>
      <c r="H14" s="6">
        <v>2220</v>
      </c>
      <c r="I14" s="6"/>
      <c r="J14" s="6"/>
    </row>
    <row r="15" ht="18.6" customHeight="1" spans="1:10">
      <c r="A15" s="6">
        <v>12</v>
      </c>
      <c r="B15" s="6" t="s">
        <v>11</v>
      </c>
      <c r="C15" s="6" t="s">
        <v>45</v>
      </c>
      <c r="D15" s="27" t="s">
        <v>46</v>
      </c>
      <c r="E15" s="6" t="str">
        <f t="shared" si="0"/>
        <v>642221********1796</v>
      </c>
      <c r="F15" s="27" t="s">
        <v>47</v>
      </c>
      <c r="G15" s="6">
        <v>6.2</v>
      </c>
      <c r="H15" s="6">
        <v>1860</v>
      </c>
      <c r="I15" s="6"/>
      <c r="J15" s="6"/>
    </row>
    <row r="16" ht="18.6" customHeight="1" spans="1:10">
      <c r="A16" s="6">
        <v>13</v>
      </c>
      <c r="B16" s="6" t="s">
        <v>11</v>
      </c>
      <c r="C16" s="6" t="s">
        <v>48</v>
      </c>
      <c r="D16" s="6" t="s">
        <v>49</v>
      </c>
      <c r="E16" s="6" t="str">
        <f t="shared" si="0"/>
        <v>642221********177X</v>
      </c>
      <c r="F16" s="27" t="s">
        <v>50</v>
      </c>
      <c r="G16" s="6">
        <v>9.8</v>
      </c>
      <c r="H16" s="6">
        <v>2940</v>
      </c>
      <c r="I16" s="6"/>
      <c r="J16" s="6"/>
    </row>
    <row r="17" ht="18.6" customHeight="1" spans="1:10">
      <c r="A17" s="6">
        <v>14</v>
      </c>
      <c r="B17" s="6" t="s">
        <v>11</v>
      </c>
      <c r="C17" s="6" t="s">
        <v>51</v>
      </c>
      <c r="D17" s="27" t="s">
        <v>52</v>
      </c>
      <c r="E17" s="6" t="str">
        <f t="shared" si="0"/>
        <v>642221********1793</v>
      </c>
      <c r="F17" s="27" t="s">
        <v>53</v>
      </c>
      <c r="G17" s="6">
        <v>4.2</v>
      </c>
      <c r="H17" s="6">
        <v>1260</v>
      </c>
      <c r="I17" s="6"/>
      <c r="J17" s="6"/>
    </row>
    <row r="18" ht="18.6" customHeight="1" spans="1:10">
      <c r="A18" s="6">
        <v>15</v>
      </c>
      <c r="B18" s="6" t="s">
        <v>11</v>
      </c>
      <c r="C18" s="6" t="s">
        <v>54</v>
      </c>
      <c r="D18" s="6" t="s">
        <v>55</v>
      </c>
      <c r="E18" s="6" t="str">
        <f t="shared" si="0"/>
        <v>642221********179X</v>
      </c>
      <c r="F18" s="27" t="s">
        <v>56</v>
      </c>
      <c r="G18" s="6">
        <v>10</v>
      </c>
      <c r="H18" s="6">
        <v>3000</v>
      </c>
      <c r="I18" s="6"/>
      <c r="J18" s="6"/>
    </row>
    <row r="19" ht="18.6" customHeight="1" spans="1:10">
      <c r="A19" s="6">
        <v>16</v>
      </c>
      <c r="B19" s="6" t="s">
        <v>11</v>
      </c>
      <c r="C19" s="6" t="s">
        <v>57</v>
      </c>
      <c r="D19" s="27" t="s">
        <v>58</v>
      </c>
      <c r="E19" s="6" t="str">
        <f t="shared" si="0"/>
        <v>642221********1785</v>
      </c>
      <c r="F19" s="27" t="s">
        <v>59</v>
      </c>
      <c r="G19" s="6">
        <v>8.8</v>
      </c>
      <c r="H19" s="6">
        <v>2640</v>
      </c>
      <c r="I19" s="6"/>
      <c r="J19" s="6"/>
    </row>
    <row r="20" ht="18.6" customHeight="1" spans="1:10">
      <c r="A20" s="6">
        <v>17</v>
      </c>
      <c r="B20" s="6" t="s">
        <v>11</v>
      </c>
      <c r="C20" s="6" t="s">
        <v>60</v>
      </c>
      <c r="D20" s="27" t="s">
        <v>61</v>
      </c>
      <c r="E20" s="6" t="str">
        <f t="shared" si="0"/>
        <v>642221********1798</v>
      </c>
      <c r="F20" s="27" t="s">
        <v>62</v>
      </c>
      <c r="G20" s="6">
        <v>1.9</v>
      </c>
      <c r="H20" s="6">
        <v>570</v>
      </c>
      <c r="I20" s="6"/>
      <c r="J20" s="6"/>
    </row>
    <row r="21" ht="18.6" customHeight="1" spans="1:10">
      <c r="A21" s="6">
        <v>18</v>
      </c>
      <c r="B21" s="6" t="s">
        <v>11</v>
      </c>
      <c r="C21" s="6" t="s">
        <v>63</v>
      </c>
      <c r="D21" s="27" t="s">
        <v>64</v>
      </c>
      <c r="E21" s="6" t="str">
        <f t="shared" si="0"/>
        <v>642221********1772</v>
      </c>
      <c r="F21" s="27" t="s">
        <v>65</v>
      </c>
      <c r="G21" s="6">
        <v>6.3</v>
      </c>
      <c r="H21" s="6">
        <v>1890</v>
      </c>
      <c r="I21" s="6"/>
      <c r="J21" s="6"/>
    </row>
    <row r="22" ht="18.6" customHeight="1" spans="1:10">
      <c r="A22" s="6">
        <v>19</v>
      </c>
      <c r="B22" s="6" t="s">
        <v>11</v>
      </c>
      <c r="C22" s="6" t="s">
        <v>66</v>
      </c>
      <c r="D22" s="27" t="s">
        <v>67</v>
      </c>
      <c r="E22" s="6" t="str">
        <f t="shared" si="0"/>
        <v>642221********1812</v>
      </c>
      <c r="F22" s="27" t="s">
        <v>68</v>
      </c>
      <c r="G22" s="6">
        <v>6.3</v>
      </c>
      <c r="H22" s="6">
        <v>1890</v>
      </c>
      <c r="I22" s="6"/>
      <c r="J22" s="6"/>
    </row>
    <row r="23" ht="18.6" customHeight="1" spans="1:10">
      <c r="A23" s="6">
        <v>20</v>
      </c>
      <c r="B23" s="6" t="s">
        <v>11</v>
      </c>
      <c r="C23" s="6" t="s">
        <v>69</v>
      </c>
      <c r="D23" s="27" t="s">
        <v>70</v>
      </c>
      <c r="E23" s="6" t="str">
        <f t="shared" si="0"/>
        <v>642221********1811</v>
      </c>
      <c r="F23" s="27" t="s">
        <v>71</v>
      </c>
      <c r="G23" s="6">
        <v>7.3</v>
      </c>
      <c r="H23" s="6">
        <v>2190</v>
      </c>
      <c r="I23" s="6"/>
      <c r="J23" s="6"/>
    </row>
    <row r="24" ht="18.6" customHeight="1" spans="1:10">
      <c r="A24" s="6">
        <v>21</v>
      </c>
      <c r="B24" s="6" t="s">
        <v>11</v>
      </c>
      <c r="C24" s="6" t="s">
        <v>72</v>
      </c>
      <c r="D24" s="27" t="s">
        <v>73</v>
      </c>
      <c r="E24" s="6" t="str">
        <f t="shared" si="0"/>
        <v>642221********1791</v>
      </c>
      <c r="F24" s="27" t="s">
        <v>74</v>
      </c>
      <c r="G24" s="6">
        <v>5.8</v>
      </c>
      <c r="H24" s="6">
        <v>1740</v>
      </c>
      <c r="I24" s="6"/>
      <c r="J24" s="6"/>
    </row>
    <row r="25" ht="18.6" customHeight="1" spans="1:10">
      <c r="A25" s="6">
        <v>22</v>
      </c>
      <c r="B25" s="6" t="s">
        <v>11</v>
      </c>
      <c r="C25" s="6" t="s">
        <v>75</v>
      </c>
      <c r="D25" s="27" t="s">
        <v>76</v>
      </c>
      <c r="E25" s="6" t="str">
        <f t="shared" si="0"/>
        <v>642221********1813</v>
      </c>
      <c r="F25" s="27" t="s">
        <v>77</v>
      </c>
      <c r="G25" s="6">
        <v>1.7</v>
      </c>
      <c r="H25" s="6">
        <v>510</v>
      </c>
      <c r="I25" s="6"/>
      <c r="J25" s="6"/>
    </row>
    <row r="26" ht="18.6" customHeight="1" spans="1:10">
      <c r="A26" s="6">
        <v>23</v>
      </c>
      <c r="B26" s="6" t="s">
        <v>11</v>
      </c>
      <c r="C26" s="6" t="s">
        <v>78</v>
      </c>
      <c r="D26" s="27" t="s">
        <v>79</v>
      </c>
      <c r="E26" s="6" t="str">
        <f t="shared" si="0"/>
        <v>642221********1797</v>
      </c>
      <c r="F26" s="27" t="s">
        <v>80</v>
      </c>
      <c r="G26" s="6">
        <v>14.9</v>
      </c>
      <c r="H26" s="6">
        <v>4470</v>
      </c>
      <c r="I26" s="6"/>
      <c r="J26" s="6"/>
    </row>
    <row r="27" ht="18.6" customHeight="1" spans="1:10">
      <c r="A27" s="6">
        <v>24</v>
      </c>
      <c r="B27" s="6" t="s">
        <v>11</v>
      </c>
      <c r="C27" s="6" t="s">
        <v>81</v>
      </c>
      <c r="D27" s="6" t="s">
        <v>82</v>
      </c>
      <c r="E27" s="6" t="str">
        <f t="shared" si="0"/>
        <v>642221********181X</v>
      </c>
      <c r="F27" s="27" t="s">
        <v>83</v>
      </c>
      <c r="G27" s="6">
        <v>6.1</v>
      </c>
      <c r="H27" s="6">
        <v>1830</v>
      </c>
      <c r="I27" s="6"/>
      <c r="J27" s="6"/>
    </row>
    <row r="28" ht="18.6" customHeight="1" spans="1:10">
      <c r="A28" s="6">
        <v>25</v>
      </c>
      <c r="B28" s="6" t="s">
        <v>11</v>
      </c>
      <c r="C28" s="6" t="s">
        <v>84</v>
      </c>
      <c r="D28" s="27" t="s">
        <v>85</v>
      </c>
      <c r="E28" s="6" t="str">
        <f t="shared" si="0"/>
        <v>642221********1836</v>
      </c>
      <c r="F28" s="27" t="s">
        <v>86</v>
      </c>
      <c r="G28" s="6">
        <v>7.3</v>
      </c>
      <c r="H28" s="6">
        <v>2190</v>
      </c>
      <c r="I28" s="6"/>
      <c r="J28" s="6"/>
    </row>
    <row r="29" ht="18.6" customHeight="1" spans="1:10">
      <c r="A29" s="6">
        <v>26</v>
      </c>
      <c r="B29" s="6" t="s">
        <v>11</v>
      </c>
      <c r="C29" s="6" t="s">
        <v>87</v>
      </c>
      <c r="D29" s="27" t="s">
        <v>88</v>
      </c>
      <c r="E29" s="6" t="str">
        <f t="shared" si="0"/>
        <v>642221********1781</v>
      </c>
      <c r="F29" s="27" t="s">
        <v>89</v>
      </c>
      <c r="G29" s="6">
        <v>4.8</v>
      </c>
      <c r="H29" s="6">
        <v>1440</v>
      </c>
      <c r="I29" s="6"/>
      <c r="J29" s="6"/>
    </row>
    <row r="30" ht="18.6" customHeight="1" spans="1:10">
      <c r="A30" s="6">
        <v>27</v>
      </c>
      <c r="B30" s="6" t="s">
        <v>11</v>
      </c>
      <c r="C30" s="6" t="s">
        <v>90</v>
      </c>
      <c r="D30" s="27" t="s">
        <v>91</v>
      </c>
      <c r="E30" s="6" t="str">
        <f t="shared" si="0"/>
        <v>642221********1813</v>
      </c>
      <c r="F30" s="27" t="s">
        <v>92</v>
      </c>
      <c r="G30" s="6">
        <v>8.8</v>
      </c>
      <c r="H30" s="6">
        <v>2640</v>
      </c>
      <c r="I30" s="6"/>
      <c r="J30" s="6"/>
    </row>
    <row r="31" ht="18.6" customHeight="1" spans="1:10">
      <c r="A31" s="6">
        <v>28</v>
      </c>
      <c r="B31" s="6" t="s">
        <v>11</v>
      </c>
      <c r="C31" s="6" t="s">
        <v>93</v>
      </c>
      <c r="D31" s="27" t="s">
        <v>94</v>
      </c>
      <c r="E31" s="6" t="str">
        <f t="shared" si="0"/>
        <v>642221********1772</v>
      </c>
      <c r="F31" s="27" t="s">
        <v>95</v>
      </c>
      <c r="G31" s="6">
        <v>8.5</v>
      </c>
      <c r="H31" s="6">
        <v>2550</v>
      </c>
      <c r="I31" s="6"/>
      <c r="J31" s="6"/>
    </row>
    <row r="32" ht="18.6" customHeight="1" spans="1:10">
      <c r="A32" s="6">
        <v>29</v>
      </c>
      <c r="B32" s="6" t="s">
        <v>11</v>
      </c>
      <c r="C32" s="6" t="s">
        <v>96</v>
      </c>
      <c r="D32" s="27" t="s">
        <v>97</v>
      </c>
      <c r="E32" s="6" t="str">
        <f t="shared" si="0"/>
        <v>642221********1792</v>
      </c>
      <c r="F32" s="27" t="s">
        <v>98</v>
      </c>
      <c r="G32" s="6">
        <v>8.5</v>
      </c>
      <c r="H32" s="6">
        <v>2550</v>
      </c>
      <c r="I32" s="6"/>
      <c r="J32" s="6"/>
    </row>
    <row r="33" ht="18.6" customHeight="1" spans="1:10">
      <c r="A33" s="6">
        <v>30</v>
      </c>
      <c r="B33" s="6" t="s">
        <v>11</v>
      </c>
      <c r="C33" s="6" t="s">
        <v>99</v>
      </c>
      <c r="D33" s="27" t="s">
        <v>100</v>
      </c>
      <c r="E33" s="6" t="str">
        <f t="shared" si="0"/>
        <v>642221********1795</v>
      </c>
      <c r="F33" s="27" t="s">
        <v>101</v>
      </c>
      <c r="G33" s="6">
        <v>8.5</v>
      </c>
      <c r="H33" s="6">
        <v>2550</v>
      </c>
      <c r="I33" s="6"/>
      <c r="J33" s="6"/>
    </row>
    <row r="34" ht="18.6" customHeight="1" spans="1:10">
      <c r="A34" s="6">
        <v>31</v>
      </c>
      <c r="B34" s="6" t="s">
        <v>11</v>
      </c>
      <c r="C34" s="6" t="s">
        <v>102</v>
      </c>
      <c r="D34" s="27" t="s">
        <v>103</v>
      </c>
      <c r="E34" s="6" t="str">
        <f t="shared" si="0"/>
        <v>642221********1838</v>
      </c>
      <c r="F34" s="27" t="s">
        <v>104</v>
      </c>
      <c r="G34" s="6">
        <v>6.8</v>
      </c>
      <c r="H34" s="6">
        <v>2040</v>
      </c>
      <c r="I34" s="6"/>
      <c r="J34" s="6"/>
    </row>
    <row r="35" ht="18.6" customHeight="1" spans="1:10">
      <c r="A35" s="6">
        <v>32</v>
      </c>
      <c r="B35" s="6" t="s">
        <v>11</v>
      </c>
      <c r="C35" s="6" t="s">
        <v>105</v>
      </c>
      <c r="D35" s="27" t="s">
        <v>106</v>
      </c>
      <c r="E35" s="6" t="str">
        <f t="shared" si="0"/>
        <v>642221********1788</v>
      </c>
      <c r="F35" s="27" t="s">
        <v>107</v>
      </c>
      <c r="G35" s="6">
        <v>9.95</v>
      </c>
      <c r="H35" s="6">
        <v>2985</v>
      </c>
      <c r="I35" s="6"/>
      <c r="J35" s="6"/>
    </row>
    <row r="36" ht="18.6" customHeight="1" spans="1:10">
      <c r="A36" s="6">
        <v>33</v>
      </c>
      <c r="B36" s="6" t="s">
        <v>11</v>
      </c>
      <c r="C36" s="6" t="s">
        <v>108</v>
      </c>
      <c r="D36" s="27" t="s">
        <v>109</v>
      </c>
      <c r="E36" s="6" t="str">
        <f t="shared" si="0"/>
        <v>642221********1779</v>
      </c>
      <c r="F36" s="27" t="s">
        <v>110</v>
      </c>
      <c r="G36" s="6">
        <v>9.95</v>
      </c>
      <c r="H36" s="6">
        <v>2985</v>
      </c>
      <c r="I36" s="6"/>
      <c r="J36" s="6"/>
    </row>
    <row r="37" ht="18.6" customHeight="1" spans="1:10">
      <c r="A37" s="6">
        <v>34</v>
      </c>
      <c r="B37" s="6" t="s">
        <v>11</v>
      </c>
      <c r="C37" s="6" t="s">
        <v>111</v>
      </c>
      <c r="D37" s="27" t="s">
        <v>112</v>
      </c>
      <c r="E37" s="6" t="str">
        <f t="shared" si="0"/>
        <v>642221********1772</v>
      </c>
      <c r="F37" s="27" t="s">
        <v>113</v>
      </c>
      <c r="G37" s="6">
        <v>9.95</v>
      </c>
      <c r="H37" s="6">
        <v>2985</v>
      </c>
      <c r="I37" s="6"/>
      <c r="J37" s="6"/>
    </row>
    <row r="38" ht="18.6" customHeight="1" spans="1:10">
      <c r="A38" s="6">
        <v>35</v>
      </c>
      <c r="B38" s="6" t="s">
        <v>11</v>
      </c>
      <c r="C38" s="6" t="s">
        <v>114</v>
      </c>
      <c r="D38" s="27" t="s">
        <v>115</v>
      </c>
      <c r="E38" s="6" t="str">
        <f t="shared" si="0"/>
        <v>642221********1798</v>
      </c>
      <c r="F38" s="27" t="s">
        <v>116</v>
      </c>
      <c r="G38" s="6">
        <v>9.95</v>
      </c>
      <c r="H38" s="6">
        <v>2985</v>
      </c>
      <c r="I38" s="6"/>
      <c r="J38" s="6"/>
    </row>
    <row r="39" ht="18.6" customHeight="1" spans="1:10">
      <c r="A39" s="6">
        <v>36</v>
      </c>
      <c r="B39" s="6" t="s">
        <v>11</v>
      </c>
      <c r="C39" s="6" t="s">
        <v>117</v>
      </c>
      <c r="D39" s="27" t="s">
        <v>118</v>
      </c>
      <c r="E39" s="6" t="str">
        <f t="shared" si="0"/>
        <v>642221********1785</v>
      </c>
      <c r="F39" s="27" t="s">
        <v>119</v>
      </c>
      <c r="G39" s="6">
        <v>4.1</v>
      </c>
      <c r="H39" s="6">
        <v>1230</v>
      </c>
      <c r="I39" s="6"/>
      <c r="J39" s="6"/>
    </row>
    <row r="40" ht="18.6" customHeight="1" spans="1:10">
      <c r="A40" s="6">
        <v>37</v>
      </c>
      <c r="B40" s="6" t="s">
        <v>11</v>
      </c>
      <c r="C40" s="6" t="s">
        <v>120</v>
      </c>
      <c r="D40" s="27" t="s">
        <v>121</v>
      </c>
      <c r="E40" s="6" t="str">
        <f t="shared" si="0"/>
        <v>642221********1773</v>
      </c>
      <c r="F40" s="27" t="s">
        <v>122</v>
      </c>
      <c r="G40" s="6">
        <v>7.6</v>
      </c>
      <c r="H40" s="6">
        <v>2280</v>
      </c>
      <c r="I40" s="6"/>
      <c r="J40" s="6"/>
    </row>
    <row r="41" ht="18.6" customHeight="1" spans="1:10">
      <c r="A41" s="6">
        <v>38</v>
      </c>
      <c r="B41" s="6" t="s">
        <v>11</v>
      </c>
      <c r="C41" s="6" t="s">
        <v>123</v>
      </c>
      <c r="D41" s="27" t="s">
        <v>124</v>
      </c>
      <c r="E41" s="6" t="str">
        <f t="shared" si="0"/>
        <v>642221********1771</v>
      </c>
      <c r="F41" s="27" t="s">
        <v>125</v>
      </c>
      <c r="G41" s="6">
        <v>9.1</v>
      </c>
      <c r="H41" s="6">
        <v>2730</v>
      </c>
      <c r="I41" s="6"/>
      <c r="J41" s="6"/>
    </row>
    <row r="42" ht="18.6" customHeight="1" spans="1:10">
      <c r="A42" s="6">
        <v>39</v>
      </c>
      <c r="B42" s="6" t="s">
        <v>11</v>
      </c>
      <c r="C42" s="6" t="s">
        <v>126</v>
      </c>
      <c r="D42" s="27" t="s">
        <v>127</v>
      </c>
      <c r="E42" s="6" t="str">
        <f t="shared" si="0"/>
        <v>642221********1799</v>
      </c>
      <c r="F42" s="27" t="s">
        <v>128</v>
      </c>
      <c r="G42" s="6">
        <v>7.7</v>
      </c>
      <c r="H42" s="6">
        <v>2310</v>
      </c>
      <c r="I42" s="6"/>
      <c r="J42" s="6"/>
    </row>
    <row r="43" ht="18.6" customHeight="1" spans="1:10">
      <c r="A43" s="6">
        <v>40</v>
      </c>
      <c r="B43" s="7" t="s">
        <v>129</v>
      </c>
      <c r="C43" s="13" t="s">
        <v>130</v>
      </c>
      <c r="D43" s="18" t="s">
        <v>131</v>
      </c>
      <c r="E43" s="6" t="str">
        <f t="shared" si="0"/>
        <v>642221********1854</v>
      </c>
      <c r="F43" s="15" t="s">
        <v>132</v>
      </c>
      <c r="G43" s="6">
        <v>28.35</v>
      </c>
      <c r="H43" s="6">
        <v>8505</v>
      </c>
      <c r="I43" s="6"/>
      <c r="J43" s="6"/>
    </row>
    <row r="44" ht="18.6" customHeight="1" spans="1:10">
      <c r="A44" s="6">
        <v>41</v>
      </c>
      <c r="B44" s="7" t="s">
        <v>129</v>
      </c>
      <c r="C44" s="13" t="s">
        <v>133</v>
      </c>
      <c r="D44" s="18" t="s">
        <v>134</v>
      </c>
      <c r="E44" s="6" t="str">
        <f t="shared" si="0"/>
        <v>642221********1775</v>
      </c>
      <c r="F44" s="15" t="s">
        <v>135</v>
      </c>
      <c r="G44" s="6">
        <v>2.5</v>
      </c>
      <c r="H44" s="6">
        <v>750</v>
      </c>
      <c r="I44" s="6"/>
      <c r="J44" s="6"/>
    </row>
    <row r="45" ht="18.6" customHeight="1" spans="1:10">
      <c r="A45" s="6">
        <v>42</v>
      </c>
      <c r="B45" s="7" t="s">
        <v>129</v>
      </c>
      <c r="C45" s="13" t="s">
        <v>136</v>
      </c>
      <c r="D45" s="18" t="s">
        <v>137</v>
      </c>
      <c r="E45" s="6" t="str">
        <f t="shared" si="0"/>
        <v>642221********1773</v>
      </c>
      <c r="F45" s="15" t="s">
        <v>138</v>
      </c>
      <c r="G45" s="6">
        <v>8</v>
      </c>
      <c r="H45" s="6">
        <v>2400</v>
      </c>
      <c r="I45" s="6"/>
      <c r="J45" s="6"/>
    </row>
    <row r="46" ht="18.6" customHeight="1" spans="1:10">
      <c r="A46" s="6">
        <v>43</v>
      </c>
      <c r="B46" s="7" t="s">
        <v>129</v>
      </c>
      <c r="C46" s="13" t="s">
        <v>139</v>
      </c>
      <c r="D46" s="18" t="s">
        <v>140</v>
      </c>
      <c r="E46" s="6" t="str">
        <f t="shared" si="0"/>
        <v>642221********1779</v>
      </c>
      <c r="F46" s="15" t="s">
        <v>141</v>
      </c>
      <c r="G46" s="6">
        <v>0.5</v>
      </c>
      <c r="H46" s="6">
        <v>150</v>
      </c>
      <c r="I46" s="6"/>
      <c r="J46" s="6"/>
    </row>
    <row r="47" ht="18.6" customHeight="1" spans="1:10">
      <c r="A47" s="6">
        <v>44</v>
      </c>
      <c r="B47" s="7" t="s">
        <v>129</v>
      </c>
      <c r="C47" s="13" t="s">
        <v>142</v>
      </c>
      <c r="D47" s="18" t="s">
        <v>143</v>
      </c>
      <c r="E47" s="6" t="str">
        <f t="shared" si="0"/>
        <v>642221********1775</v>
      </c>
      <c r="F47" s="15" t="s">
        <v>144</v>
      </c>
      <c r="G47" s="6">
        <v>2</v>
      </c>
      <c r="H47" s="6">
        <v>600</v>
      </c>
      <c r="I47" s="6"/>
      <c r="J47" s="6"/>
    </row>
    <row r="48" ht="18.6" customHeight="1" spans="1:10">
      <c r="A48" s="6"/>
      <c r="B48" s="6" t="s">
        <v>145</v>
      </c>
      <c r="C48" s="6"/>
      <c r="D48" s="6"/>
      <c r="E48" s="6"/>
      <c r="F48" s="6"/>
      <c r="G48" s="6">
        <f>SUM(G4:G47)</f>
        <v>411.55</v>
      </c>
      <c r="H48" s="6">
        <f>SUM(H4:H47)</f>
        <v>123465</v>
      </c>
      <c r="I48" s="6">
        <f>H48+'2018马铃薯'!H23+'2018秋杂粮'!H31+'2018玉米'!H40+'2018饲草'!H28</f>
        <v>305326</v>
      </c>
      <c r="J48" s="6"/>
    </row>
    <row r="49" ht="20.1" customHeight="1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ht="20.1" customHeight="1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ht="20.1" customHeight="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ht="20.1" customHeight="1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ht="20.1" customHeight="1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ht="20.1" customHeight="1" spans="1:10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ht="20.1" customHeight="1" spans="1:10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ht="20.1" customHeight="1" spans="1:10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ht="20.1" customHeight="1" spans="1:10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20.1" customHeight="1" spans="1:10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ht="20.1" customHeight="1" spans="1:10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ht="20.1" customHeight="1" spans="1:10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ht="20.1" customHeight="1" spans="1:10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ht="20.1" customHeight="1" spans="1:10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ht="20.1" customHeight="1" spans="1:10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ht="20.1" customHeight="1" spans="1:10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ht="20.1" customHeight="1" spans="1:10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ht="20.1" customHeight="1" spans="1:10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ht="20.1" customHeight="1" spans="1:10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ht="20.1" customHeight="1" spans="1:10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ht="20.1" customHeight="1" spans="1:10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ht="20.1" customHeight="1" spans="1:10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ht="20.1" customHeight="1" spans="1:10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ht="20.1" customHeight="1" spans="1:10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ht="20.1" customHeight="1" spans="1:10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ht="20.1" customHeight="1" spans="1:10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ht="20.1" customHeight="1" spans="1:10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ht="20.1" customHeight="1" spans="1:10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ht="20.1" customHeight="1" spans="1:10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ht="20.1" customHeight="1" spans="1:10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ht="20.1" customHeight="1" spans="1:10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ht="20.1" customHeight="1" spans="1:10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ht="20.1" customHeight="1" spans="1:10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ht="20.1" customHeight="1" spans="1:10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ht="20.1" customHeight="1" spans="1:10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ht="20.1" customHeight="1" spans="1:10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ht="20.1" customHeight="1" spans="1:10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ht="20.1" customHeight="1" spans="1:10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ht="20.1" customHeight="1" spans="1:10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ht="20.1" customHeight="1" spans="1:10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ht="20.1" customHeight="1" spans="1:10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ht="20.1" customHeight="1" spans="1:10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ht="20.1" customHeight="1" spans="1:10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ht="20.1" customHeight="1" spans="1:10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ht="20.1" customHeight="1" spans="1:10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ht="20.1" customHeight="1" spans="1:10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ht="20.1" customHeight="1" spans="1:10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ht="20.1" customHeight="1" spans="1:10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ht="20.1" customHeight="1" spans="1:10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ht="20.1" customHeight="1" spans="1:10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ht="20.1" customHeight="1" spans="1:10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ht="20.1" customHeight="1" spans="1:10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ht="20.1" customHeight="1" spans="1:10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ht="20.1" customHeight="1" spans="1:10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ht="20.1" customHeight="1" spans="1:10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ht="20.1" customHeight="1" spans="1:10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ht="20.1" customHeight="1" spans="1:10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ht="20.1" customHeight="1" spans="1:10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ht="20.1" customHeight="1" spans="1:10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ht="20.1" customHeight="1" spans="1:10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ht="20.1" customHeight="1" spans="1:10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ht="20.1" customHeight="1" spans="1:10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ht="20.1" customHeight="1" spans="1:10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ht="20.1" customHeight="1" spans="1:10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ht="20.1" customHeight="1" spans="1:10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ht="20.1" customHeight="1" spans="1:10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ht="20.1" customHeight="1" spans="1:10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ht="20.1" customHeight="1" spans="1:10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ht="20.1" customHeight="1" spans="1:10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ht="20.1" customHeight="1" spans="1:10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ht="20.1" customHeight="1" spans="1:10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ht="20.1" customHeight="1" spans="1:10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ht="20.1" customHeight="1" spans="1:10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ht="20.1" customHeight="1" spans="1:10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ht="20.1" customHeight="1" spans="1:10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ht="20.1" customHeight="1" spans="1:10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ht="20.1" customHeight="1" spans="1:10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ht="20.1" customHeight="1" spans="1:10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ht="20.1" customHeight="1" spans="1:10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ht="20.1" customHeight="1" spans="1:10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ht="20.1" customHeight="1" spans="1:10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ht="20.1" customHeight="1" spans="1:10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ht="20.1" customHeight="1" spans="1:10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ht="20.1" customHeight="1" spans="1:10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ht="20.1" customHeight="1" spans="1:10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ht="20.1" customHeight="1" spans="1:10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>
      <c r="A195" s="8"/>
      <c r="B195" s="8"/>
      <c r="C195" s="8"/>
      <c r="D195" s="8"/>
      <c r="E195" s="8"/>
      <c r="F195" s="8"/>
      <c r="G195" s="8"/>
      <c r="H195" s="8"/>
      <c r="I195" s="8"/>
      <c r="J195" s="8"/>
    </row>
  </sheetData>
  <sheetProtection password="CEC2" sheet="1" objects="1"/>
  <mergeCells count="2">
    <mergeCell ref="A1:J1"/>
    <mergeCell ref="A2:J2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1"/>
  <sheetViews>
    <sheetView workbookViewId="0">
      <selection activeCell="D3" sqref="D$1:D$1048576"/>
    </sheetView>
  </sheetViews>
  <sheetFormatPr defaultColWidth="9" defaultRowHeight="13.5"/>
  <cols>
    <col min="3" max="3" width="13.775" customWidth="1"/>
    <col min="4" max="4" width="28.775" hidden="1" customWidth="1"/>
    <col min="5" max="5" width="28.775" customWidth="1"/>
    <col min="6" max="6" width="28.2166666666667" customWidth="1"/>
  </cols>
  <sheetData>
    <row r="1" ht="42.9" customHeight="1" spans="1:10">
      <c r="A1" s="9" t="s">
        <v>146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ht="24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ht="20.1" customHeight="1" spans="1:10">
      <c r="A4" s="6">
        <v>1</v>
      </c>
      <c r="B4" s="7" t="s">
        <v>11</v>
      </c>
      <c r="C4" s="7" t="s">
        <v>147</v>
      </c>
      <c r="D4" s="28" t="s">
        <v>148</v>
      </c>
      <c r="E4" s="18" t="str">
        <f>LEFT(D4,6)&amp;"********"&amp;RIGHT(D4,4)</f>
        <v>642221********1770</v>
      </c>
      <c r="F4" s="28" t="s">
        <v>149</v>
      </c>
      <c r="G4" s="6">
        <v>5.5</v>
      </c>
      <c r="H4" s="6">
        <v>1100</v>
      </c>
      <c r="I4" s="6"/>
      <c r="J4" s="6"/>
    </row>
    <row r="5" ht="20.1" customHeight="1" spans="1:10">
      <c r="A5" s="6">
        <v>2</v>
      </c>
      <c r="B5" s="7" t="s">
        <v>129</v>
      </c>
      <c r="C5" s="13" t="s">
        <v>150</v>
      </c>
      <c r="D5" s="18" t="s">
        <v>151</v>
      </c>
      <c r="E5" s="18" t="str">
        <f t="shared" ref="E5:E22" si="0">LEFT(D5,6)&amp;"********"&amp;RIGHT(D5,4)</f>
        <v>642221********1785</v>
      </c>
      <c r="F5" s="15" t="s">
        <v>152</v>
      </c>
      <c r="G5" s="6">
        <v>1</v>
      </c>
      <c r="H5" s="6">
        <v>200</v>
      </c>
      <c r="I5" s="6"/>
      <c r="J5" s="6"/>
    </row>
    <row r="6" ht="20.1" customHeight="1" spans="1:10">
      <c r="A6" s="6">
        <v>3</v>
      </c>
      <c r="B6" s="7" t="s">
        <v>129</v>
      </c>
      <c r="C6" s="13" t="s">
        <v>153</v>
      </c>
      <c r="D6" s="18" t="s">
        <v>154</v>
      </c>
      <c r="E6" s="18" t="str">
        <f t="shared" si="0"/>
        <v>642221********1850</v>
      </c>
      <c r="F6" s="15" t="s">
        <v>155</v>
      </c>
      <c r="G6" s="6">
        <v>3.6</v>
      </c>
      <c r="H6" s="6">
        <v>720</v>
      </c>
      <c r="I6" s="6"/>
      <c r="J6" s="6"/>
    </row>
    <row r="7" ht="20.1" customHeight="1" spans="1:10">
      <c r="A7" s="6">
        <v>4</v>
      </c>
      <c r="B7" s="7" t="s">
        <v>129</v>
      </c>
      <c r="C7" s="13" t="s">
        <v>156</v>
      </c>
      <c r="D7" s="18" t="s">
        <v>157</v>
      </c>
      <c r="E7" s="18" t="str">
        <f t="shared" si="0"/>
        <v>642221********1797</v>
      </c>
      <c r="F7" s="15" t="s">
        <v>158</v>
      </c>
      <c r="G7" s="6">
        <v>6.25</v>
      </c>
      <c r="H7" s="6">
        <v>1250</v>
      </c>
      <c r="I7" s="6"/>
      <c r="J7" s="6"/>
    </row>
    <row r="8" ht="20.1" customHeight="1" spans="1:10">
      <c r="A8" s="6">
        <v>5</v>
      </c>
      <c r="B8" s="7" t="s">
        <v>129</v>
      </c>
      <c r="C8" s="13" t="s">
        <v>159</v>
      </c>
      <c r="D8" s="18" t="s">
        <v>160</v>
      </c>
      <c r="E8" s="18" t="str">
        <f t="shared" si="0"/>
        <v>642221********1796</v>
      </c>
      <c r="F8" s="15" t="s">
        <v>161</v>
      </c>
      <c r="G8" s="6">
        <v>4</v>
      </c>
      <c r="H8" s="6">
        <v>800</v>
      </c>
      <c r="I8" s="6"/>
      <c r="J8" s="6"/>
    </row>
    <row r="9" ht="20.1" customHeight="1" spans="1:10">
      <c r="A9" s="6">
        <v>6</v>
      </c>
      <c r="B9" s="7" t="s">
        <v>129</v>
      </c>
      <c r="C9" s="13" t="s">
        <v>133</v>
      </c>
      <c r="D9" s="18" t="s">
        <v>134</v>
      </c>
      <c r="E9" s="18" t="str">
        <f t="shared" si="0"/>
        <v>642221********1775</v>
      </c>
      <c r="F9" s="15" t="s">
        <v>162</v>
      </c>
      <c r="G9" s="6">
        <v>4</v>
      </c>
      <c r="H9" s="6">
        <v>800</v>
      </c>
      <c r="I9" s="6"/>
      <c r="J9" s="6"/>
    </row>
    <row r="10" ht="20.1" customHeight="1" spans="1:10">
      <c r="A10" s="6">
        <v>7</v>
      </c>
      <c r="B10" s="7" t="s">
        <v>129</v>
      </c>
      <c r="C10" s="13" t="s">
        <v>142</v>
      </c>
      <c r="D10" s="18" t="s">
        <v>143</v>
      </c>
      <c r="E10" s="18" t="str">
        <f t="shared" si="0"/>
        <v>642221********1775</v>
      </c>
      <c r="F10" s="15" t="s">
        <v>144</v>
      </c>
      <c r="G10" s="6">
        <v>2</v>
      </c>
      <c r="H10" s="6">
        <v>400</v>
      </c>
      <c r="I10" s="6"/>
      <c r="J10" s="6"/>
    </row>
    <row r="11" ht="20.1" customHeight="1" spans="1:10">
      <c r="A11" s="6">
        <v>8</v>
      </c>
      <c r="B11" s="6" t="s">
        <v>163</v>
      </c>
      <c r="C11" s="16" t="s">
        <v>164</v>
      </c>
      <c r="D11" s="17" t="s">
        <v>165</v>
      </c>
      <c r="E11" s="18" t="str">
        <f t="shared" si="0"/>
        <v>642221********1777</v>
      </c>
      <c r="F11" s="15" t="s">
        <v>166</v>
      </c>
      <c r="G11" s="6">
        <v>1.8</v>
      </c>
      <c r="H11" s="6">
        <v>360</v>
      </c>
      <c r="I11" s="6"/>
      <c r="J11" s="6"/>
    </row>
    <row r="12" ht="20.1" customHeight="1" spans="1:10">
      <c r="A12" s="6">
        <v>9</v>
      </c>
      <c r="B12" s="7" t="s">
        <v>163</v>
      </c>
      <c r="C12" s="13" t="s">
        <v>167</v>
      </c>
      <c r="D12" s="18" t="s">
        <v>168</v>
      </c>
      <c r="E12" s="18" t="str">
        <f t="shared" si="0"/>
        <v>642221********1774</v>
      </c>
      <c r="F12" s="19" t="s">
        <v>169</v>
      </c>
      <c r="G12" s="6">
        <v>2.5</v>
      </c>
      <c r="H12" s="6">
        <v>500</v>
      </c>
      <c r="I12" s="6"/>
      <c r="J12" s="6"/>
    </row>
    <row r="13" ht="20.1" customHeight="1" spans="1:10">
      <c r="A13" s="6">
        <v>10</v>
      </c>
      <c r="B13" s="7" t="s">
        <v>163</v>
      </c>
      <c r="C13" s="13" t="s">
        <v>170</v>
      </c>
      <c r="D13" s="18" t="s">
        <v>171</v>
      </c>
      <c r="E13" s="18" t="str">
        <f t="shared" si="0"/>
        <v>642221********1773</v>
      </c>
      <c r="F13" s="19" t="s">
        <v>172</v>
      </c>
      <c r="G13" s="6">
        <v>3</v>
      </c>
      <c r="H13" s="6">
        <v>600</v>
      </c>
      <c r="I13" s="6"/>
      <c r="J13" s="6"/>
    </row>
    <row r="14" ht="20.1" customHeight="1" spans="1:10">
      <c r="A14" s="6">
        <v>11</v>
      </c>
      <c r="B14" s="7" t="s">
        <v>163</v>
      </c>
      <c r="C14" s="13" t="s">
        <v>173</v>
      </c>
      <c r="D14" s="18" t="s">
        <v>174</v>
      </c>
      <c r="E14" s="18" t="str">
        <f t="shared" si="0"/>
        <v>642221********1779</v>
      </c>
      <c r="F14" s="19" t="s">
        <v>175</v>
      </c>
      <c r="G14" s="6">
        <v>1</v>
      </c>
      <c r="H14" s="6">
        <v>200</v>
      </c>
      <c r="I14" s="6"/>
      <c r="J14" s="6"/>
    </row>
    <row r="15" ht="20.1" customHeight="1" spans="1:10">
      <c r="A15" s="6">
        <v>12</v>
      </c>
      <c r="B15" s="7" t="s">
        <v>163</v>
      </c>
      <c r="C15" s="13" t="s">
        <v>176</v>
      </c>
      <c r="D15" s="18" t="s">
        <v>177</v>
      </c>
      <c r="E15" s="18" t="str">
        <f t="shared" si="0"/>
        <v>642221********1771</v>
      </c>
      <c r="F15" s="19" t="s">
        <v>178</v>
      </c>
      <c r="G15" s="6">
        <v>1.6</v>
      </c>
      <c r="H15" s="6">
        <v>320</v>
      </c>
      <c r="I15" s="6"/>
      <c r="J15" s="6"/>
    </row>
    <row r="16" ht="20.1" customHeight="1" spans="1:10">
      <c r="A16" s="6">
        <v>13</v>
      </c>
      <c r="B16" s="7" t="s">
        <v>163</v>
      </c>
      <c r="C16" s="13" t="s">
        <v>179</v>
      </c>
      <c r="D16" s="18" t="s">
        <v>180</v>
      </c>
      <c r="E16" s="18" t="str">
        <f t="shared" si="0"/>
        <v>642221********1804</v>
      </c>
      <c r="F16" s="19" t="s">
        <v>181</v>
      </c>
      <c r="G16" s="6">
        <v>4.9</v>
      </c>
      <c r="H16" s="6">
        <v>980</v>
      </c>
      <c r="I16" s="6"/>
      <c r="J16" s="6"/>
    </row>
    <row r="17" ht="20.1" customHeight="1" spans="1:10">
      <c r="A17" s="6">
        <v>14</v>
      </c>
      <c r="B17" s="7" t="s">
        <v>163</v>
      </c>
      <c r="C17" s="20" t="s">
        <v>182</v>
      </c>
      <c r="D17" s="19" t="s">
        <v>183</v>
      </c>
      <c r="E17" s="18" t="str">
        <f t="shared" si="0"/>
        <v>642221********1799</v>
      </c>
      <c r="F17" s="19" t="s">
        <v>184</v>
      </c>
      <c r="G17" s="6">
        <v>2</v>
      </c>
      <c r="H17" s="6">
        <v>400</v>
      </c>
      <c r="I17" s="6"/>
      <c r="J17" s="6"/>
    </row>
    <row r="18" ht="20.1" customHeight="1" spans="1:10">
      <c r="A18" s="6">
        <v>15</v>
      </c>
      <c r="B18" s="7" t="s">
        <v>163</v>
      </c>
      <c r="C18" s="13" t="s">
        <v>185</v>
      </c>
      <c r="D18" s="18" t="s">
        <v>186</v>
      </c>
      <c r="E18" s="18" t="str">
        <f t="shared" si="0"/>
        <v>642221********1778</v>
      </c>
      <c r="F18" s="19" t="s">
        <v>187</v>
      </c>
      <c r="G18" s="6">
        <v>3.2</v>
      </c>
      <c r="H18" s="6">
        <v>640</v>
      </c>
      <c r="I18" s="6"/>
      <c r="J18" s="6"/>
    </row>
    <row r="19" ht="20.1" customHeight="1" spans="1:10">
      <c r="A19" s="6">
        <v>16</v>
      </c>
      <c r="B19" s="7" t="s">
        <v>163</v>
      </c>
      <c r="C19" s="13" t="s">
        <v>188</v>
      </c>
      <c r="D19" s="18" t="s">
        <v>189</v>
      </c>
      <c r="E19" s="18" t="str">
        <f t="shared" si="0"/>
        <v>640522********4866</v>
      </c>
      <c r="F19" s="19" t="s">
        <v>190</v>
      </c>
      <c r="G19" s="6">
        <v>1</v>
      </c>
      <c r="H19" s="6">
        <v>200</v>
      </c>
      <c r="I19" s="6"/>
      <c r="J19" s="6"/>
    </row>
    <row r="20" ht="20.1" customHeight="1" spans="1:10">
      <c r="A20" s="6">
        <v>17</v>
      </c>
      <c r="B20" s="7" t="s">
        <v>163</v>
      </c>
      <c r="C20" s="20" t="s">
        <v>191</v>
      </c>
      <c r="D20" s="19" t="s">
        <v>192</v>
      </c>
      <c r="E20" s="18" t="str">
        <f t="shared" si="0"/>
        <v>642221********177X</v>
      </c>
      <c r="F20" s="19" t="s">
        <v>193</v>
      </c>
      <c r="G20" s="6">
        <v>2.7</v>
      </c>
      <c r="H20" s="6">
        <v>540</v>
      </c>
      <c r="I20" s="6"/>
      <c r="J20" s="6"/>
    </row>
    <row r="21" ht="20.1" customHeight="1" spans="1:10">
      <c r="A21" s="6">
        <v>18</v>
      </c>
      <c r="B21" s="7" t="s">
        <v>194</v>
      </c>
      <c r="C21" s="3" t="s">
        <v>195</v>
      </c>
      <c r="D21" s="29" t="s">
        <v>196</v>
      </c>
      <c r="E21" s="18" t="str">
        <f t="shared" si="0"/>
        <v>642221********1771</v>
      </c>
      <c r="F21" s="29" t="s">
        <v>197</v>
      </c>
      <c r="G21" s="6">
        <v>2</v>
      </c>
      <c r="H21" s="6">
        <v>400</v>
      </c>
      <c r="I21" s="6"/>
      <c r="J21" s="6"/>
    </row>
    <row r="22" ht="20.1" customHeight="1" spans="1:10">
      <c r="A22" s="6">
        <v>19</v>
      </c>
      <c r="B22" s="7" t="s">
        <v>194</v>
      </c>
      <c r="C22" s="3" t="s">
        <v>198</v>
      </c>
      <c r="D22" s="23" t="s">
        <v>199</v>
      </c>
      <c r="E22" s="18" t="str">
        <f t="shared" si="0"/>
        <v>642221********1792</v>
      </c>
      <c r="F22" s="24" t="s">
        <v>200</v>
      </c>
      <c r="G22" s="6">
        <v>2</v>
      </c>
      <c r="H22" s="6">
        <v>400</v>
      </c>
      <c r="I22" s="6"/>
      <c r="J22" s="6"/>
    </row>
    <row r="23" ht="20.1" customHeight="1" spans="1:10">
      <c r="A23" s="6"/>
      <c r="B23" s="6" t="s">
        <v>145</v>
      </c>
      <c r="C23" s="6"/>
      <c r="D23" s="6"/>
      <c r="E23" s="6"/>
      <c r="F23" s="6"/>
      <c r="G23" s="6">
        <f>SUM(G4:G22)</f>
        <v>54.05</v>
      </c>
      <c r="H23" s="6">
        <f>SUM(H4:H22)</f>
        <v>10810</v>
      </c>
      <c r="I23" s="6"/>
      <c r="J23" s="6"/>
    </row>
    <row r="24" ht="20.1" customHeight="1" spans="1:10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ht="20.1" customHeight="1" spans="1:10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ht="20.1" customHeight="1" spans="1:10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ht="20.1" customHeight="1" spans="1:10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ht="20.1" customHeight="1" spans="1:10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ht="20.1" customHeight="1" spans="1:10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ht="20.1" customHeight="1" spans="1:10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ht="20.1" customHeight="1" spans="1:10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ht="20.1" customHeight="1" spans="1:10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ht="20.1" customHeight="1" spans="1:10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ht="20.1" customHeight="1" spans="1:10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ht="20.1" customHeight="1" spans="1:10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ht="20.1" customHeight="1" spans="1:10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ht="20.1" customHeight="1" spans="1:10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ht="20.1" customHeight="1" spans="1:10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ht="20.1" customHeight="1" spans="1:10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ht="20.1" customHeight="1" spans="1:10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ht="20.1" customHeight="1" spans="1:10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ht="20.1" customHeight="1" spans="1:10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ht="20.1" customHeight="1" spans="1:10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ht="20.1" customHeight="1" spans="1:10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ht="20.1" customHeight="1" spans="1:10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ht="20.1" customHeight="1" spans="1:10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ht="20.1" customHeight="1" spans="1:10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ht="20.1" customHeight="1" spans="1:10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ht="20.1" customHeight="1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ht="20.1" customHeight="1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ht="20.1" customHeight="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ht="20.1" customHeight="1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ht="20.1" customHeight="1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ht="20.1" customHeight="1" spans="1:10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ht="20.1" customHeight="1" spans="1:10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ht="20.1" customHeight="1" spans="1:10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ht="20.1" customHeight="1" spans="1:10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20.1" customHeight="1" spans="1:10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ht="20.1" customHeight="1" spans="1:10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ht="20.1" customHeight="1" spans="1:10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ht="20.1" customHeight="1" spans="1:10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ht="20.1" customHeight="1" spans="1:10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ht="20.1" customHeight="1" spans="1:10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ht="20.1" customHeight="1" spans="1:10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ht="20.1" customHeight="1" spans="1:10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ht="20.1" customHeight="1" spans="1:10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ht="20.1" customHeight="1" spans="1:10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ht="20.1" customHeight="1" spans="1:10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ht="20.1" customHeight="1" spans="1:10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ht="20.1" customHeight="1" spans="1:10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ht="20.1" customHeight="1" spans="1:10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ht="20.1" customHeight="1" spans="1:10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ht="20.1" customHeight="1" spans="1:10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ht="20.1" customHeight="1" spans="1:10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ht="20.1" customHeight="1" spans="1:10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ht="20.1" customHeight="1" spans="1:10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ht="20.1" customHeight="1" spans="1:10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ht="20.1" customHeight="1" spans="1:10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ht="20.1" customHeight="1" spans="1:10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ht="20.1" customHeight="1" spans="1:10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ht="20.1" customHeight="1" spans="1:10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ht="20.1" customHeight="1" spans="1:10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ht="20.1" customHeight="1" spans="1:10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ht="20.1" customHeight="1" spans="1:10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ht="20.1" customHeight="1" spans="1:10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ht="20.1" customHeight="1" spans="1:10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ht="20.1" customHeight="1" spans="1:10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ht="20.1" customHeight="1" spans="1:10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ht="20.1" customHeight="1" spans="1:10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ht="20.1" customHeight="1" spans="1:10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ht="20.1" customHeight="1" spans="1:10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ht="20.1" customHeight="1" spans="1:10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ht="20.1" customHeight="1" spans="1:10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ht="20.1" customHeight="1" spans="1:10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ht="20.1" customHeight="1" spans="1:10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ht="20.1" customHeight="1" spans="1:10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ht="20.1" customHeight="1" spans="1:10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ht="20.1" customHeight="1" spans="1:10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ht="20.1" customHeight="1" spans="1:10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ht="20.1" customHeight="1" spans="1:10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ht="20.1" customHeight="1" spans="1:10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ht="20.1" customHeight="1" spans="1:10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ht="20.1" customHeight="1" spans="1:10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ht="20.1" customHeight="1" spans="1:10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ht="20.1" customHeight="1" spans="1:10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ht="20.1" customHeight="1" spans="1:10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ht="20.1" customHeight="1" spans="1:10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ht="20.1" customHeight="1" spans="1:10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ht="20.1" customHeight="1" spans="1:10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ht="20.1" customHeight="1" spans="1:10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ht="20.1" customHeight="1" spans="1:10">
      <c r="A111" s="8"/>
      <c r="B111" s="8"/>
      <c r="C111" s="8"/>
      <c r="D111" s="8"/>
      <c r="E111" s="8"/>
      <c r="F111" s="8"/>
      <c r="G111" s="8"/>
      <c r="H111" s="8"/>
      <c r="I111" s="8"/>
      <c r="J111" s="8"/>
    </row>
  </sheetData>
  <sheetProtection password="CEC2" sheet="1" objects="1"/>
  <mergeCells count="2">
    <mergeCell ref="A1:J1"/>
    <mergeCell ref="A2:J2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3"/>
  <sheetViews>
    <sheetView topLeftCell="A21" workbookViewId="0">
      <selection activeCell="D21" sqref="D$1:D$1048576"/>
    </sheetView>
  </sheetViews>
  <sheetFormatPr defaultColWidth="9" defaultRowHeight="13.5"/>
  <cols>
    <col min="3" max="3" width="13.775" customWidth="1"/>
    <col min="4" max="4" width="29" hidden="1" customWidth="1"/>
    <col min="5" max="5" width="29" customWidth="1"/>
    <col min="6" max="6" width="27.1083333333333" customWidth="1"/>
  </cols>
  <sheetData>
    <row r="1" ht="42" customHeight="1" spans="1:10">
      <c r="A1" s="9" t="s">
        <v>201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ht="24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ht="20.1" customHeight="1" spans="1:10">
      <c r="A4" s="6">
        <v>1</v>
      </c>
      <c r="B4" s="7" t="s">
        <v>11</v>
      </c>
      <c r="C4" s="7" t="s">
        <v>75</v>
      </c>
      <c r="D4" s="28" t="s">
        <v>202</v>
      </c>
      <c r="E4" s="7" t="str">
        <f>LEFT(D4,6)&amp;"********"&amp;RIGHT(D4,4)</f>
        <v>642221********1796</v>
      </c>
      <c r="F4" s="28" t="s">
        <v>203</v>
      </c>
      <c r="G4" s="6">
        <v>19.2</v>
      </c>
      <c r="H4" s="6">
        <v>2880</v>
      </c>
      <c r="I4" s="6"/>
      <c r="J4" s="6"/>
    </row>
    <row r="5" ht="20.1" customHeight="1" spans="1:10">
      <c r="A5" s="6">
        <v>2</v>
      </c>
      <c r="B5" s="7" t="s">
        <v>11</v>
      </c>
      <c r="C5" s="7" t="s">
        <v>147</v>
      </c>
      <c r="D5" s="28" t="s">
        <v>148</v>
      </c>
      <c r="E5" s="7" t="str">
        <f t="shared" ref="E5:E30" si="0">LEFT(D5,6)&amp;"********"&amp;RIGHT(D5,4)</f>
        <v>642221********1770</v>
      </c>
      <c r="F5" s="28" t="s">
        <v>149</v>
      </c>
      <c r="G5" s="6">
        <v>4.8</v>
      </c>
      <c r="H5" s="6">
        <v>720</v>
      </c>
      <c r="I5" s="6"/>
      <c r="J5" s="6"/>
    </row>
    <row r="6" ht="20.1" customHeight="1" spans="1:10">
      <c r="A6" s="6">
        <v>3</v>
      </c>
      <c r="B6" s="7" t="s">
        <v>11</v>
      </c>
      <c r="C6" s="7" t="s">
        <v>126</v>
      </c>
      <c r="D6" s="28" t="s">
        <v>127</v>
      </c>
      <c r="E6" s="7" t="str">
        <f t="shared" si="0"/>
        <v>642221********1799</v>
      </c>
      <c r="F6" s="28" t="s">
        <v>128</v>
      </c>
      <c r="G6" s="6">
        <v>4.2</v>
      </c>
      <c r="H6" s="6">
        <v>630</v>
      </c>
      <c r="I6" s="6"/>
      <c r="J6" s="6"/>
    </row>
    <row r="7" ht="20.1" customHeight="1" spans="1:10">
      <c r="A7" s="6">
        <v>4</v>
      </c>
      <c r="B7" s="7" t="s">
        <v>11</v>
      </c>
      <c r="C7" s="7" t="s">
        <v>204</v>
      </c>
      <c r="D7" s="28" t="s">
        <v>205</v>
      </c>
      <c r="E7" s="7" t="str">
        <f t="shared" si="0"/>
        <v>642221********1811</v>
      </c>
      <c r="F7" s="28" t="s">
        <v>206</v>
      </c>
      <c r="G7" s="6">
        <v>20</v>
      </c>
      <c r="H7" s="6">
        <v>3000</v>
      </c>
      <c r="I7" s="6"/>
      <c r="J7" s="6"/>
    </row>
    <row r="8" ht="20.1" customHeight="1" spans="1:10">
      <c r="A8" s="6">
        <v>5</v>
      </c>
      <c r="B8" s="7" t="s">
        <v>11</v>
      </c>
      <c r="C8" s="11" t="s">
        <v>207</v>
      </c>
      <c r="D8" s="26" t="s">
        <v>208</v>
      </c>
      <c r="E8" s="7" t="str">
        <f t="shared" si="0"/>
        <v>642221********1786</v>
      </c>
      <c r="F8" s="28" t="s">
        <v>209</v>
      </c>
      <c r="G8" s="6">
        <v>11.5</v>
      </c>
      <c r="H8" s="6">
        <v>1725</v>
      </c>
      <c r="I8" s="6"/>
      <c r="J8" s="6"/>
    </row>
    <row r="9" ht="20.1" customHeight="1" spans="1:10">
      <c r="A9" s="6">
        <v>6</v>
      </c>
      <c r="B9" s="7" t="s">
        <v>129</v>
      </c>
      <c r="C9" s="13" t="s">
        <v>210</v>
      </c>
      <c r="D9" s="18" t="s">
        <v>211</v>
      </c>
      <c r="E9" s="7" t="str">
        <f t="shared" si="0"/>
        <v>642221********1833</v>
      </c>
      <c r="F9" s="15" t="s">
        <v>212</v>
      </c>
      <c r="G9" s="6">
        <v>5.5</v>
      </c>
      <c r="H9" s="6">
        <v>825</v>
      </c>
      <c r="I9" s="6"/>
      <c r="J9" s="6"/>
    </row>
    <row r="10" ht="20.1" customHeight="1" spans="1:10">
      <c r="A10" s="6">
        <v>7</v>
      </c>
      <c r="B10" s="7" t="s">
        <v>129</v>
      </c>
      <c r="C10" s="13" t="s">
        <v>150</v>
      </c>
      <c r="D10" s="18" t="s">
        <v>151</v>
      </c>
      <c r="E10" s="7" t="str">
        <f t="shared" si="0"/>
        <v>642221********1785</v>
      </c>
      <c r="F10" s="15" t="s">
        <v>152</v>
      </c>
      <c r="G10" s="6">
        <v>10.8</v>
      </c>
      <c r="H10" s="6">
        <v>1620</v>
      </c>
      <c r="I10" s="6"/>
      <c r="J10" s="6"/>
    </row>
    <row r="11" ht="20.1" customHeight="1" spans="1:10">
      <c r="A11" s="6">
        <v>8</v>
      </c>
      <c r="B11" s="7" t="s">
        <v>129</v>
      </c>
      <c r="C11" s="13" t="s">
        <v>153</v>
      </c>
      <c r="D11" s="18" t="s">
        <v>154</v>
      </c>
      <c r="E11" s="7" t="str">
        <f t="shared" si="0"/>
        <v>642221********1850</v>
      </c>
      <c r="F11" s="15" t="s">
        <v>155</v>
      </c>
      <c r="G11" s="6">
        <v>6.5</v>
      </c>
      <c r="H11" s="6">
        <v>975</v>
      </c>
      <c r="I11" s="6"/>
      <c r="J11" s="6"/>
    </row>
    <row r="12" ht="20.1" customHeight="1" spans="1:10">
      <c r="A12" s="6">
        <v>9</v>
      </c>
      <c r="B12" s="7" t="s">
        <v>129</v>
      </c>
      <c r="C12" s="13" t="s">
        <v>136</v>
      </c>
      <c r="D12" s="18" t="s">
        <v>137</v>
      </c>
      <c r="E12" s="7" t="str">
        <f t="shared" si="0"/>
        <v>642221********1773</v>
      </c>
      <c r="F12" s="15" t="s">
        <v>138</v>
      </c>
      <c r="G12" s="6">
        <v>5.9</v>
      </c>
      <c r="H12" s="6">
        <v>885</v>
      </c>
      <c r="I12" s="6"/>
      <c r="J12" s="6"/>
    </row>
    <row r="13" ht="20.1" customHeight="1" spans="1:10">
      <c r="A13" s="6">
        <v>10</v>
      </c>
      <c r="B13" s="7" t="s">
        <v>129</v>
      </c>
      <c r="C13" s="13" t="s">
        <v>159</v>
      </c>
      <c r="D13" s="18" t="s">
        <v>160</v>
      </c>
      <c r="E13" s="7" t="str">
        <f t="shared" si="0"/>
        <v>642221********1796</v>
      </c>
      <c r="F13" s="15" t="s">
        <v>161</v>
      </c>
      <c r="G13" s="6">
        <v>3.5</v>
      </c>
      <c r="H13" s="6">
        <v>525</v>
      </c>
      <c r="I13" s="6"/>
      <c r="J13" s="6"/>
    </row>
    <row r="14" ht="20.1" customHeight="1" spans="1:10">
      <c r="A14" s="6">
        <v>11</v>
      </c>
      <c r="B14" s="7" t="s">
        <v>129</v>
      </c>
      <c r="C14" s="13" t="s">
        <v>213</v>
      </c>
      <c r="D14" s="18" t="s">
        <v>214</v>
      </c>
      <c r="E14" s="7" t="str">
        <f t="shared" si="0"/>
        <v>642221********1807</v>
      </c>
      <c r="F14" s="15" t="s">
        <v>215</v>
      </c>
      <c r="G14" s="6">
        <v>9.6</v>
      </c>
      <c r="H14" s="6">
        <v>1440</v>
      </c>
      <c r="I14" s="6"/>
      <c r="J14" s="6"/>
    </row>
    <row r="15" ht="20.1" customHeight="1" spans="1:10">
      <c r="A15" s="6">
        <v>12</v>
      </c>
      <c r="B15" s="7" t="s">
        <v>129</v>
      </c>
      <c r="C15" s="13" t="s">
        <v>139</v>
      </c>
      <c r="D15" s="18" t="s">
        <v>140</v>
      </c>
      <c r="E15" s="7" t="str">
        <f t="shared" si="0"/>
        <v>642221********1779</v>
      </c>
      <c r="F15" s="15" t="s">
        <v>141</v>
      </c>
      <c r="G15" s="6">
        <v>2.5</v>
      </c>
      <c r="H15" s="6">
        <v>375</v>
      </c>
      <c r="I15" s="6"/>
      <c r="J15" s="6"/>
    </row>
    <row r="16" ht="20.1" customHeight="1" spans="1:10">
      <c r="A16" s="6">
        <v>13</v>
      </c>
      <c r="B16" s="7" t="s">
        <v>129</v>
      </c>
      <c r="C16" s="13" t="s">
        <v>216</v>
      </c>
      <c r="D16" s="18" t="s">
        <v>217</v>
      </c>
      <c r="E16" s="7" t="str">
        <f t="shared" si="0"/>
        <v>642221********1770</v>
      </c>
      <c r="F16" s="15" t="s">
        <v>218</v>
      </c>
      <c r="G16" s="6">
        <v>16</v>
      </c>
      <c r="H16" s="6">
        <v>2400</v>
      </c>
      <c r="I16" s="6"/>
      <c r="J16" s="6"/>
    </row>
    <row r="17" ht="20.1" customHeight="1" spans="1:10">
      <c r="A17" s="6">
        <v>14</v>
      </c>
      <c r="B17" s="7" t="s">
        <v>129</v>
      </c>
      <c r="C17" s="13" t="s">
        <v>142</v>
      </c>
      <c r="D17" s="18" t="s">
        <v>143</v>
      </c>
      <c r="E17" s="7" t="str">
        <f t="shared" si="0"/>
        <v>642221********1775</v>
      </c>
      <c r="F17" s="15" t="s">
        <v>144</v>
      </c>
      <c r="G17" s="6">
        <v>10</v>
      </c>
      <c r="H17" s="6">
        <v>1500</v>
      </c>
      <c r="I17" s="6"/>
      <c r="J17" s="6"/>
    </row>
    <row r="18" ht="20.1" customHeight="1" spans="1:10">
      <c r="A18" s="6">
        <v>15</v>
      </c>
      <c r="B18" s="7" t="s">
        <v>129</v>
      </c>
      <c r="C18" s="13" t="s">
        <v>60</v>
      </c>
      <c r="D18" s="18" t="s">
        <v>219</v>
      </c>
      <c r="E18" s="7" t="str">
        <f t="shared" si="0"/>
        <v>642221********1836</v>
      </c>
      <c r="F18" s="28" t="s">
        <v>220</v>
      </c>
      <c r="G18" s="6">
        <v>28</v>
      </c>
      <c r="H18" s="6">
        <v>4200</v>
      </c>
      <c r="I18" s="6"/>
      <c r="J18" s="6"/>
    </row>
    <row r="19" ht="20.1" customHeight="1" spans="1:10">
      <c r="A19" s="6">
        <v>16</v>
      </c>
      <c r="B19" s="7" t="s">
        <v>129</v>
      </c>
      <c r="C19" s="13" t="s">
        <v>221</v>
      </c>
      <c r="D19" s="18" t="s">
        <v>222</v>
      </c>
      <c r="E19" s="7" t="str">
        <f t="shared" si="0"/>
        <v>642221********1783</v>
      </c>
      <c r="F19" s="15" t="s">
        <v>223</v>
      </c>
      <c r="G19" s="6">
        <v>5.6</v>
      </c>
      <c r="H19" s="6">
        <v>840</v>
      </c>
      <c r="I19" s="6"/>
      <c r="J19" s="6"/>
    </row>
    <row r="20" ht="20.1" customHeight="1" spans="1:10">
      <c r="A20" s="6">
        <v>17</v>
      </c>
      <c r="B20" s="7" t="s">
        <v>163</v>
      </c>
      <c r="C20" s="13" t="s">
        <v>164</v>
      </c>
      <c r="D20" s="18" t="s">
        <v>165</v>
      </c>
      <c r="E20" s="7" t="str">
        <f t="shared" si="0"/>
        <v>642221********1777</v>
      </c>
      <c r="F20" s="19" t="s">
        <v>224</v>
      </c>
      <c r="G20" s="6">
        <v>9</v>
      </c>
      <c r="H20" s="6">
        <v>1350</v>
      </c>
      <c r="I20" s="6"/>
      <c r="J20" s="6"/>
    </row>
    <row r="21" ht="20.1" customHeight="1" spans="1:10">
      <c r="A21" s="6">
        <v>18</v>
      </c>
      <c r="B21" s="7" t="s">
        <v>163</v>
      </c>
      <c r="C21" s="13" t="s">
        <v>225</v>
      </c>
      <c r="D21" s="18" t="s">
        <v>226</v>
      </c>
      <c r="E21" s="7" t="str">
        <f t="shared" si="0"/>
        <v>642221********1775</v>
      </c>
      <c r="F21" s="19" t="s">
        <v>227</v>
      </c>
      <c r="G21" s="6">
        <v>10</v>
      </c>
      <c r="H21" s="6">
        <v>1500</v>
      </c>
      <c r="I21" s="6"/>
      <c r="J21" s="6"/>
    </row>
    <row r="22" ht="20.1" customHeight="1" spans="1:10">
      <c r="A22" s="6">
        <v>19</v>
      </c>
      <c r="B22" s="7" t="s">
        <v>163</v>
      </c>
      <c r="C22" s="13" t="s">
        <v>228</v>
      </c>
      <c r="D22" s="18" t="s">
        <v>229</v>
      </c>
      <c r="E22" s="7" t="str">
        <f t="shared" si="0"/>
        <v>642221********1775</v>
      </c>
      <c r="F22" s="19" t="s">
        <v>230</v>
      </c>
      <c r="G22" s="6">
        <v>5.5</v>
      </c>
      <c r="H22" s="6">
        <v>825</v>
      </c>
      <c r="I22" s="6"/>
      <c r="J22" s="6"/>
    </row>
    <row r="23" ht="20.1" customHeight="1" spans="1:10">
      <c r="A23" s="6">
        <v>20</v>
      </c>
      <c r="B23" s="7" t="s">
        <v>163</v>
      </c>
      <c r="C23" s="13" t="s">
        <v>173</v>
      </c>
      <c r="D23" s="18" t="s">
        <v>174</v>
      </c>
      <c r="E23" s="7" t="str">
        <f t="shared" si="0"/>
        <v>642221********1779</v>
      </c>
      <c r="F23" s="19" t="s">
        <v>175</v>
      </c>
      <c r="G23" s="6">
        <v>8</v>
      </c>
      <c r="H23" s="6">
        <v>1200</v>
      </c>
      <c r="I23" s="6"/>
      <c r="J23" s="6"/>
    </row>
    <row r="24" ht="20.1" customHeight="1" spans="1:10">
      <c r="A24" s="6">
        <v>21</v>
      </c>
      <c r="B24" s="7" t="s">
        <v>163</v>
      </c>
      <c r="C24" s="20" t="s">
        <v>231</v>
      </c>
      <c r="D24" s="19" t="s">
        <v>232</v>
      </c>
      <c r="E24" s="7" t="str">
        <f t="shared" si="0"/>
        <v>642221********1790</v>
      </c>
      <c r="F24" s="19" t="s">
        <v>233</v>
      </c>
      <c r="G24" s="6">
        <v>3.5</v>
      </c>
      <c r="H24" s="6">
        <v>525</v>
      </c>
      <c r="I24" s="6"/>
      <c r="J24" s="6"/>
    </row>
    <row r="25" ht="20.1" customHeight="1" spans="1:10">
      <c r="A25" s="6">
        <v>22</v>
      </c>
      <c r="B25" s="7" t="s">
        <v>163</v>
      </c>
      <c r="C25" s="13" t="s">
        <v>234</v>
      </c>
      <c r="D25" s="18" t="s">
        <v>235</v>
      </c>
      <c r="E25" s="7" t="str">
        <f t="shared" si="0"/>
        <v>642221********1777</v>
      </c>
      <c r="F25" s="19" t="s">
        <v>236</v>
      </c>
      <c r="G25" s="6">
        <v>3.5</v>
      </c>
      <c r="H25" s="6">
        <v>525</v>
      </c>
      <c r="I25" s="6"/>
      <c r="J25" s="6"/>
    </row>
    <row r="26" ht="20.1" customHeight="1" spans="1:10">
      <c r="A26" s="6">
        <v>23</v>
      </c>
      <c r="B26" s="7" t="s">
        <v>163</v>
      </c>
      <c r="C26" s="20" t="s">
        <v>191</v>
      </c>
      <c r="D26" s="19" t="s">
        <v>192</v>
      </c>
      <c r="E26" s="7" t="str">
        <f t="shared" si="0"/>
        <v>642221********177X</v>
      </c>
      <c r="F26" s="19" t="s">
        <v>193</v>
      </c>
      <c r="G26" s="6">
        <v>6.2</v>
      </c>
      <c r="H26" s="6">
        <v>930</v>
      </c>
      <c r="I26" s="6"/>
      <c r="J26" s="6"/>
    </row>
    <row r="27" ht="20.1" customHeight="1" spans="1:10">
      <c r="A27" s="6">
        <v>24</v>
      </c>
      <c r="B27" s="7" t="s">
        <v>194</v>
      </c>
      <c r="C27" s="3" t="s">
        <v>237</v>
      </c>
      <c r="D27" s="30" t="s">
        <v>238</v>
      </c>
      <c r="E27" s="7" t="str">
        <f t="shared" si="0"/>
        <v>642221********1859</v>
      </c>
      <c r="F27" s="22" t="s">
        <v>239</v>
      </c>
      <c r="G27" s="6">
        <v>20.6</v>
      </c>
      <c r="H27" s="6">
        <v>3090</v>
      </c>
      <c r="I27" s="6"/>
      <c r="J27" s="6"/>
    </row>
    <row r="28" ht="20.1" customHeight="1" spans="1:10">
      <c r="A28" s="6">
        <v>25</v>
      </c>
      <c r="B28" s="7" t="s">
        <v>194</v>
      </c>
      <c r="C28" s="7" t="s">
        <v>240</v>
      </c>
      <c r="D28" s="18" t="s">
        <v>241</v>
      </c>
      <c r="E28" s="7" t="str">
        <f t="shared" si="0"/>
        <v>642221********1795</v>
      </c>
      <c r="F28" s="15" t="s">
        <v>242</v>
      </c>
      <c r="G28" s="6">
        <v>16</v>
      </c>
      <c r="H28" s="6">
        <v>2400</v>
      </c>
      <c r="I28" s="6"/>
      <c r="J28" s="6"/>
    </row>
    <row r="29" ht="20.1" customHeight="1" spans="1:10">
      <c r="A29" s="6">
        <v>26</v>
      </c>
      <c r="B29" s="7" t="s">
        <v>194</v>
      </c>
      <c r="C29" s="7" t="s">
        <v>243</v>
      </c>
      <c r="D29" s="28" t="s">
        <v>244</v>
      </c>
      <c r="E29" s="7" t="str">
        <f t="shared" si="0"/>
        <v>642221********1776</v>
      </c>
      <c r="F29" s="28" t="s">
        <v>245</v>
      </c>
      <c r="G29" s="6">
        <v>19</v>
      </c>
      <c r="H29" s="6">
        <v>2850</v>
      </c>
      <c r="I29" s="6"/>
      <c r="J29" s="6"/>
    </row>
    <row r="30" ht="20.1" customHeight="1" spans="1:10">
      <c r="A30" s="6">
        <v>27</v>
      </c>
      <c r="B30" s="7" t="s">
        <v>194</v>
      </c>
      <c r="C30" s="3" t="s">
        <v>198</v>
      </c>
      <c r="D30" s="23" t="s">
        <v>199</v>
      </c>
      <c r="E30" s="7" t="str">
        <f t="shared" si="0"/>
        <v>642221********1792</v>
      </c>
      <c r="F30" s="24" t="s">
        <v>200</v>
      </c>
      <c r="G30" s="6">
        <v>7.2</v>
      </c>
      <c r="H30" s="6">
        <v>1080</v>
      </c>
      <c r="I30" s="6"/>
      <c r="J30" s="6"/>
    </row>
    <row r="31" ht="20.1" customHeight="1" spans="1:10">
      <c r="A31" s="6"/>
      <c r="B31" s="6" t="s">
        <v>145</v>
      </c>
      <c r="C31" s="6"/>
      <c r="D31" s="6"/>
      <c r="E31" s="6"/>
      <c r="F31" s="6"/>
      <c r="G31" s="6">
        <f>SUM(G4:G30)</f>
        <v>272.1</v>
      </c>
      <c r="H31" s="6">
        <f>SUM(H4:H30)</f>
        <v>40815</v>
      </c>
      <c r="I31" s="6"/>
      <c r="J31" s="6"/>
    </row>
    <row r="32" ht="20.1" customHeight="1" spans="1:10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ht="20.1" customHeight="1" spans="1:10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ht="20.1" customHeight="1" spans="1:10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ht="20.1" customHeight="1" spans="1:10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ht="20.1" customHeight="1" spans="1:10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ht="20.1" customHeight="1" spans="1:10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ht="20.1" customHeight="1" spans="1:10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ht="20.1" customHeight="1" spans="1:10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ht="20.1" customHeight="1" spans="1:10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ht="20.1" customHeight="1" spans="1:10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ht="20.1" customHeight="1" spans="1:10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ht="20.1" customHeight="1" spans="1:10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ht="20.1" customHeight="1" spans="1:10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ht="20.1" customHeight="1" spans="1:10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ht="20.1" customHeight="1" spans="1:10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ht="20.1" customHeight="1" spans="1:10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ht="20.1" customHeight="1" spans="1:10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ht="20.1" customHeight="1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ht="20.1" customHeight="1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ht="20.1" customHeight="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ht="20.1" customHeight="1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ht="20.1" customHeight="1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ht="20.1" customHeight="1" spans="1:10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ht="20.1" customHeight="1" spans="1:10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ht="20.1" customHeight="1" spans="1:10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ht="20.1" customHeight="1" spans="1:10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20.1" customHeight="1" spans="1:10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ht="20.1" customHeight="1" spans="1:10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>
      <c r="A63" s="8"/>
      <c r="B63" s="8"/>
      <c r="C63" s="8"/>
      <c r="D63" s="8"/>
      <c r="E63" s="8"/>
      <c r="F63" s="8"/>
      <c r="G63" s="8"/>
      <c r="H63" s="8"/>
      <c r="I63" s="8"/>
      <c r="J63" s="8"/>
    </row>
  </sheetData>
  <sheetProtection password="CEC2" sheet="1" objects="1"/>
  <mergeCells count="2">
    <mergeCell ref="A1:J1"/>
    <mergeCell ref="A2:J2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0"/>
  <sheetViews>
    <sheetView topLeftCell="A21" workbookViewId="0">
      <selection activeCell="D21" sqref="D$1:D$1048576"/>
    </sheetView>
  </sheetViews>
  <sheetFormatPr defaultColWidth="9" defaultRowHeight="13.5"/>
  <cols>
    <col min="3" max="3" width="11.775" customWidth="1"/>
    <col min="4" max="4" width="29" hidden="1" customWidth="1"/>
    <col min="5" max="5" width="29" customWidth="1"/>
    <col min="6" max="6" width="29.8833333333333" customWidth="1"/>
  </cols>
  <sheetData>
    <row r="1" ht="38.1" customHeight="1" spans="1:10">
      <c r="A1" s="9" t="s">
        <v>246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ht="24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ht="20.1" customHeight="1" spans="1:10">
      <c r="A4" s="6">
        <v>1</v>
      </c>
      <c r="B4" s="7" t="s">
        <v>129</v>
      </c>
      <c r="C4" s="16" t="s">
        <v>247</v>
      </c>
      <c r="D4" s="17" t="s">
        <v>248</v>
      </c>
      <c r="E4" s="17" t="str">
        <f>LEFT(D4,6)&amp;"********"&amp;RIGHT(D4,4)</f>
        <v>642221********1775</v>
      </c>
      <c r="F4" s="15" t="s">
        <v>249</v>
      </c>
      <c r="G4" s="6">
        <v>13</v>
      </c>
      <c r="H4" s="6">
        <v>2600</v>
      </c>
      <c r="I4" s="6"/>
      <c r="J4" s="6"/>
    </row>
    <row r="5" ht="20.1" customHeight="1" spans="1:10">
      <c r="A5" s="6">
        <v>2</v>
      </c>
      <c r="B5" s="7" t="s">
        <v>129</v>
      </c>
      <c r="C5" s="16" t="s">
        <v>250</v>
      </c>
      <c r="D5" s="17" t="s">
        <v>251</v>
      </c>
      <c r="E5" s="17" t="str">
        <f t="shared" ref="E5:E39" si="0">LEFT(D5,6)&amp;"********"&amp;RIGHT(D5,4)</f>
        <v>642221********1776</v>
      </c>
      <c r="F5" s="15" t="s">
        <v>252</v>
      </c>
      <c r="G5" s="6">
        <v>19</v>
      </c>
      <c r="H5" s="6">
        <v>3800</v>
      </c>
      <c r="I5" s="6"/>
      <c r="J5" s="6"/>
    </row>
    <row r="6" ht="20.1" customHeight="1" spans="1:10">
      <c r="A6" s="6">
        <v>3</v>
      </c>
      <c r="B6" s="7" t="s">
        <v>129</v>
      </c>
      <c r="C6" s="16" t="s">
        <v>210</v>
      </c>
      <c r="D6" s="17" t="s">
        <v>211</v>
      </c>
      <c r="E6" s="17" t="str">
        <f t="shared" si="0"/>
        <v>642221********1833</v>
      </c>
      <c r="F6" s="15" t="s">
        <v>212</v>
      </c>
      <c r="G6" s="6">
        <v>18</v>
      </c>
      <c r="H6" s="6">
        <v>3600</v>
      </c>
      <c r="I6" s="6"/>
      <c r="J6" s="6"/>
    </row>
    <row r="7" ht="20.1" customHeight="1" spans="1:10">
      <c r="A7" s="6">
        <v>4</v>
      </c>
      <c r="B7" s="7" t="s">
        <v>129</v>
      </c>
      <c r="C7" s="16" t="s">
        <v>133</v>
      </c>
      <c r="D7" s="17" t="s">
        <v>134</v>
      </c>
      <c r="E7" s="17" t="str">
        <f t="shared" si="0"/>
        <v>642221********1775</v>
      </c>
      <c r="F7" s="15" t="s">
        <v>162</v>
      </c>
      <c r="G7" s="6">
        <v>13.5</v>
      </c>
      <c r="H7" s="6">
        <v>2700</v>
      </c>
      <c r="I7" s="6"/>
      <c r="J7" s="6"/>
    </row>
    <row r="8" ht="20.1" customHeight="1" spans="1:10">
      <c r="A8" s="6">
        <v>5</v>
      </c>
      <c r="B8" s="7" t="s">
        <v>129</v>
      </c>
      <c r="C8" s="16" t="s">
        <v>221</v>
      </c>
      <c r="D8" s="17" t="s">
        <v>222</v>
      </c>
      <c r="E8" s="17" t="str">
        <f t="shared" si="0"/>
        <v>642221********1783</v>
      </c>
      <c r="F8" s="15" t="s">
        <v>223</v>
      </c>
      <c r="G8" s="6">
        <v>12</v>
      </c>
      <c r="H8" s="6">
        <v>2400</v>
      </c>
      <c r="I8" s="6"/>
      <c r="J8" s="6"/>
    </row>
    <row r="9" ht="20.1" customHeight="1" spans="1:10">
      <c r="A9" s="6">
        <v>6</v>
      </c>
      <c r="B9" s="7" t="s">
        <v>129</v>
      </c>
      <c r="C9" s="16" t="s">
        <v>253</v>
      </c>
      <c r="D9" s="17" t="s">
        <v>254</v>
      </c>
      <c r="E9" s="17" t="str">
        <f t="shared" si="0"/>
        <v>642221********1830</v>
      </c>
      <c r="F9" s="15" t="s">
        <v>255</v>
      </c>
      <c r="G9" s="6">
        <v>17</v>
      </c>
      <c r="H9" s="6">
        <v>3400</v>
      </c>
      <c r="I9" s="6"/>
      <c r="J9" s="6"/>
    </row>
    <row r="10" ht="20.1" customHeight="1" spans="1:10">
      <c r="A10" s="6">
        <v>7</v>
      </c>
      <c r="B10" s="7" t="s">
        <v>129</v>
      </c>
      <c r="C10" s="16" t="s">
        <v>136</v>
      </c>
      <c r="D10" s="17" t="s">
        <v>137</v>
      </c>
      <c r="E10" s="17" t="str">
        <f t="shared" si="0"/>
        <v>642221********1773</v>
      </c>
      <c r="F10" s="15" t="s">
        <v>138</v>
      </c>
      <c r="G10" s="6">
        <v>5</v>
      </c>
      <c r="H10" s="6">
        <v>1000</v>
      </c>
      <c r="I10" s="6"/>
      <c r="J10" s="6"/>
    </row>
    <row r="11" ht="20.1" customHeight="1" spans="1:10">
      <c r="A11" s="6">
        <v>8</v>
      </c>
      <c r="B11" s="7" t="s">
        <v>129</v>
      </c>
      <c r="C11" s="16" t="s">
        <v>159</v>
      </c>
      <c r="D11" s="17" t="s">
        <v>160</v>
      </c>
      <c r="E11" s="17" t="str">
        <f t="shared" si="0"/>
        <v>642221********1796</v>
      </c>
      <c r="F11" s="15" t="s">
        <v>161</v>
      </c>
      <c r="G11" s="6">
        <v>4</v>
      </c>
      <c r="H11" s="6">
        <v>800</v>
      </c>
      <c r="I11" s="6"/>
      <c r="J11" s="6"/>
    </row>
    <row r="12" ht="20.1" customHeight="1" spans="1:10">
      <c r="A12" s="6">
        <v>9</v>
      </c>
      <c r="B12" s="7" t="s">
        <v>129</v>
      </c>
      <c r="C12" s="16" t="s">
        <v>256</v>
      </c>
      <c r="D12" s="17" t="s">
        <v>257</v>
      </c>
      <c r="E12" s="17" t="str">
        <f t="shared" si="0"/>
        <v>642221********1938</v>
      </c>
      <c r="F12" s="15" t="s">
        <v>258</v>
      </c>
      <c r="G12" s="6">
        <v>1.4</v>
      </c>
      <c r="H12" s="6">
        <v>280</v>
      </c>
      <c r="I12" s="6"/>
      <c r="J12" s="6"/>
    </row>
    <row r="13" ht="20.1" customHeight="1" spans="1:10">
      <c r="A13" s="6">
        <v>10</v>
      </c>
      <c r="B13" s="7" t="s">
        <v>129</v>
      </c>
      <c r="C13" s="16" t="s">
        <v>139</v>
      </c>
      <c r="D13" s="17" t="s">
        <v>140</v>
      </c>
      <c r="E13" s="17" t="str">
        <f t="shared" si="0"/>
        <v>642221********1779</v>
      </c>
      <c r="F13" s="15" t="s">
        <v>141</v>
      </c>
      <c r="G13" s="6">
        <v>4</v>
      </c>
      <c r="H13" s="6">
        <v>800</v>
      </c>
      <c r="I13" s="6"/>
      <c r="J13" s="6"/>
    </row>
    <row r="14" ht="20.1" customHeight="1" spans="1:10">
      <c r="A14" s="6">
        <v>11</v>
      </c>
      <c r="B14" s="7" t="s">
        <v>129</v>
      </c>
      <c r="C14" s="16" t="s">
        <v>142</v>
      </c>
      <c r="D14" s="17" t="s">
        <v>143</v>
      </c>
      <c r="E14" s="17" t="str">
        <f t="shared" si="0"/>
        <v>642221********1775</v>
      </c>
      <c r="F14" s="15" t="s">
        <v>144</v>
      </c>
      <c r="G14" s="6">
        <v>19</v>
      </c>
      <c r="H14" s="6">
        <v>3800</v>
      </c>
      <c r="I14" s="6"/>
      <c r="J14" s="6"/>
    </row>
    <row r="15" ht="20.1" customHeight="1" spans="1:10">
      <c r="A15" s="6">
        <v>12</v>
      </c>
      <c r="B15" s="7" t="s">
        <v>129</v>
      </c>
      <c r="C15" s="16" t="s">
        <v>216</v>
      </c>
      <c r="D15" s="17" t="s">
        <v>217</v>
      </c>
      <c r="E15" s="17" t="str">
        <f t="shared" si="0"/>
        <v>642221********1770</v>
      </c>
      <c r="F15" s="15" t="s">
        <v>218</v>
      </c>
      <c r="G15" s="6">
        <v>5</v>
      </c>
      <c r="H15" s="6">
        <v>1000</v>
      </c>
      <c r="I15" s="6"/>
      <c r="J15" s="6"/>
    </row>
    <row r="16" ht="20.1" customHeight="1" spans="1:10">
      <c r="A16" s="6">
        <v>13</v>
      </c>
      <c r="B16" s="7" t="s">
        <v>129</v>
      </c>
      <c r="C16" s="16" t="s">
        <v>213</v>
      </c>
      <c r="D16" s="17" t="s">
        <v>214</v>
      </c>
      <c r="E16" s="17" t="str">
        <f t="shared" si="0"/>
        <v>642221********1807</v>
      </c>
      <c r="F16" s="15" t="s">
        <v>215</v>
      </c>
      <c r="G16" s="6">
        <v>5</v>
      </c>
      <c r="H16" s="6">
        <v>1000</v>
      </c>
      <c r="I16" s="6"/>
      <c r="J16" s="6"/>
    </row>
    <row r="17" ht="20.1" customHeight="1" spans="1:10">
      <c r="A17" s="6">
        <v>14</v>
      </c>
      <c r="B17" s="7" t="s">
        <v>129</v>
      </c>
      <c r="C17" s="16" t="s">
        <v>60</v>
      </c>
      <c r="D17" s="17" t="s">
        <v>219</v>
      </c>
      <c r="E17" s="17" t="str">
        <f t="shared" si="0"/>
        <v>642221********1836</v>
      </c>
      <c r="F17" s="31" t="s">
        <v>220</v>
      </c>
      <c r="G17" s="6">
        <v>19</v>
      </c>
      <c r="H17" s="6">
        <v>3800</v>
      </c>
      <c r="I17" s="6"/>
      <c r="J17" s="6"/>
    </row>
    <row r="18" ht="20.1" customHeight="1" spans="1:10">
      <c r="A18" s="6">
        <v>15</v>
      </c>
      <c r="B18" s="6" t="s">
        <v>163</v>
      </c>
      <c r="C18" s="16" t="s">
        <v>164</v>
      </c>
      <c r="D18" s="17" t="s">
        <v>165</v>
      </c>
      <c r="E18" s="17" t="str">
        <f t="shared" si="0"/>
        <v>642221********1777</v>
      </c>
      <c r="F18" s="15" t="s">
        <v>166</v>
      </c>
      <c r="G18" s="6">
        <v>22</v>
      </c>
      <c r="H18" s="6">
        <v>4400</v>
      </c>
      <c r="I18" s="6"/>
      <c r="J18" s="6"/>
    </row>
    <row r="19" ht="20.1" customHeight="1" spans="1:10">
      <c r="A19" s="6">
        <v>16</v>
      </c>
      <c r="B19" s="7" t="s">
        <v>163</v>
      </c>
      <c r="C19" s="13" t="s">
        <v>259</v>
      </c>
      <c r="D19" s="18" t="s">
        <v>260</v>
      </c>
      <c r="E19" s="17" t="str">
        <f t="shared" si="0"/>
        <v>640522********4810</v>
      </c>
      <c r="F19" s="19" t="s">
        <v>261</v>
      </c>
      <c r="G19" s="6">
        <v>15</v>
      </c>
      <c r="H19" s="6">
        <v>3000</v>
      </c>
      <c r="I19" s="6"/>
      <c r="J19" s="6"/>
    </row>
    <row r="20" ht="20.1" customHeight="1" spans="1:10">
      <c r="A20" s="6">
        <v>17</v>
      </c>
      <c r="B20" s="7" t="s">
        <v>163</v>
      </c>
      <c r="C20" s="13" t="s">
        <v>225</v>
      </c>
      <c r="D20" s="18" t="s">
        <v>226</v>
      </c>
      <c r="E20" s="17" t="str">
        <f t="shared" si="0"/>
        <v>642221********1775</v>
      </c>
      <c r="F20" s="19" t="s">
        <v>227</v>
      </c>
      <c r="G20" s="6">
        <v>17</v>
      </c>
      <c r="H20" s="6">
        <v>3400</v>
      </c>
      <c r="I20" s="6"/>
      <c r="J20" s="6"/>
    </row>
    <row r="21" ht="20.1" customHeight="1" spans="1:10">
      <c r="A21" s="6">
        <v>18</v>
      </c>
      <c r="B21" s="7" t="s">
        <v>163</v>
      </c>
      <c r="C21" s="13" t="s">
        <v>167</v>
      </c>
      <c r="D21" s="18" t="s">
        <v>168</v>
      </c>
      <c r="E21" s="17" t="str">
        <f t="shared" si="0"/>
        <v>642221********1774</v>
      </c>
      <c r="F21" s="19" t="s">
        <v>169</v>
      </c>
      <c r="G21" s="6">
        <v>15</v>
      </c>
      <c r="H21" s="6">
        <v>3000</v>
      </c>
      <c r="I21" s="6"/>
      <c r="J21" s="6"/>
    </row>
    <row r="22" ht="20.1" customHeight="1" spans="1:10">
      <c r="A22" s="6">
        <v>19</v>
      </c>
      <c r="B22" s="7" t="s">
        <v>163</v>
      </c>
      <c r="C22" s="13" t="s">
        <v>170</v>
      </c>
      <c r="D22" s="18" t="s">
        <v>171</v>
      </c>
      <c r="E22" s="17" t="str">
        <f t="shared" si="0"/>
        <v>642221********1773</v>
      </c>
      <c r="F22" s="19" t="s">
        <v>172</v>
      </c>
      <c r="G22" s="6">
        <v>10</v>
      </c>
      <c r="H22" s="6">
        <v>2000</v>
      </c>
      <c r="I22" s="6"/>
      <c r="J22" s="6"/>
    </row>
    <row r="23" ht="20.1" customHeight="1" spans="1:10">
      <c r="A23" s="6">
        <v>20</v>
      </c>
      <c r="B23" s="7" t="s">
        <v>163</v>
      </c>
      <c r="C23" s="13" t="s">
        <v>228</v>
      </c>
      <c r="D23" s="18" t="s">
        <v>229</v>
      </c>
      <c r="E23" s="17" t="str">
        <f t="shared" si="0"/>
        <v>642221********1775</v>
      </c>
      <c r="F23" s="19" t="s">
        <v>230</v>
      </c>
      <c r="G23" s="6">
        <v>14</v>
      </c>
      <c r="H23" s="6">
        <v>2800</v>
      </c>
      <c r="I23" s="6"/>
      <c r="J23" s="6"/>
    </row>
    <row r="24" ht="20.1" customHeight="1" spans="1:10">
      <c r="A24" s="6">
        <v>21</v>
      </c>
      <c r="B24" s="7" t="s">
        <v>163</v>
      </c>
      <c r="C24" s="13" t="s">
        <v>173</v>
      </c>
      <c r="D24" s="18" t="s">
        <v>174</v>
      </c>
      <c r="E24" s="17" t="str">
        <f t="shared" si="0"/>
        <v>642221********1779</v>
      </c>
      <c r="F24" s="19" t="s">
        <v>175</v>
      </c>
      <c r="G24" s="6">
        <v>10</v>
      </c>
      <c r="H24" s="6">
        <v>2000</v>
      </c>
      <c r="I24" s="6"/>
      <c r="J24" s="6"/>
    </row>
    <row r="25" ht="20.1" customHeight="1" spans="1:10">
      <c r="A25" s="6">
        <v>22</v>
      </c>
      <c r="B25" s="7" t="s">
        <v>163</v>
      </c>
      <c r="C25" s="13" t="s">
        <v>176</v>
      </c>
      <c r="D25" s="18" t="s">
        <v>177</v>
      </c>
      <c r="E25" s="17" t="str">
        <f t="shared" si="0"/>
        <v>642221********1771</v>
      </c>
      <c r="F25" s="19" t="s">
        <v>178</v>
      </c>
      <c r="G25" s="6">
        <v>17</v>
      </c>
      <c r="H25" s="6">
        <v>3400</v>
      </c>
      <c r="I25" s="6"/>
      <c r="J25" s="6"/>
    </row>
    <row r="26" ht="20.1" customHeight="1" spans="1:10">
      <c r="A26" s="6">
        <v>23</v>
      </c>
      <c r="B26" s="7" t="s">
        <v>163</v>
      </c>
      <c r="C26" s="13" t="s">
        <v>179</v>
      </c>
      <c r="D26" s="18" t="s">
        <v>180</v>
      </c>
      <c r="E26" s="17" t="str">
        <f t="shared" si="0"/>
        <v>642221********1804</v>
      </c>
      <c r="F26" s="19" t="s">
        <v>181</v>
      </c>
      <c r="G26" s="6">
        <v>17</v>
      </c>
      <c r="H26" s="6">
        <v>3400</v>
      </c>
      <c r="I26" s="6"/>
      <c r="J26" s="6"/>
    </row>
    <row r="27" ht="20.1" customHeight="1" spans="1:10">
      <c r="A27" s="6">
        <v>24</v>
      </c>
      <c r="B27" s="7" t="s">
        <v>163</v>
      </c>
      <c r="C27" s="20" t="s">
        <v>231</v>
      </c>
      <c r="D27" s="19" t="s">
        <v>232</v>
      </c>
      <c r="E27" s="17" t="str">
        <f t="shared" si="0"/>
        <v>642221********1790</v>
      </c>
      <c r="F27" s="19" t="s">
        <v>233</v>
      </c>
      <c r="G27" s="6">
        <v>13</v>
      </c>
      <c r="H27" s="6">
        <v>2600</v>
      </c>
      <c r="I27" s="6"/>
      <c r="J27" s="6"/>
    </row>
    <row r="28" ht="20.1" customHeight="1" spans="1:10">
      <c r="A28" s="6">
        <v>25</v>
      </c>
      <c r="B28" s="7" t="s">
        <v>163</v>
      </c>
      <c r="C28" s="13" t="s">
        <v>262</v>
      </c>
      <c r="D28" s="18" t="s">
        <v>263</v>
      </c>
      <c r="E28" s="17" t="str">
        <f t="shared" si="0"/>
        <v>642221********1834</v>
      </c>
      <c r="F28" s="19" t="s">
        <v>264</v>
      </c>
      <c r="G28" s="6">
        <v>16</v>
      </c>
      <c r="H28" s="6">
        <v>3200</v>
      </c>
      <c r="I28" s="6"/>
      <c r="J28" s="6"/>
    </row>
    <row r="29" ht="20.1" customHeight="1" spans="1:10">
      <c r="A29" s="6">
        <v>26</v>
      </c>
      <c r="B29" s="7" t="s">
        <v>163</v>
      </c>
      <c r="C29" s="13" t="s">
        <v>265</v>
      </c>
      <c r="D29" s="18" t="s">
        <v>266</v>
      </c>
      <c r="E29" s="17" t="str">
        <f t="shared" si="0"/>
        <v>642221********1778</v>
      </c>
      <c r="F29" s="19" t="s">
        <v>267</v>
      </c>
      <c r="G29" s="6">
        <v>20</v>
      </c>
      <c r="H29" s="6">
        <v>4000</v>
      </c>
      <c r="I29" s="6"/>
      <c r="J29" s="6"/>
    </row>
    <row r="30" ht="20.1" customHeight="1" spans="1:10">
      <c r="A30" s="6">
        <v>27</v>
      </c>
      <c r="B30" s="7" t="s">
        <v>163</v>
      </c>
      <c r="C30" s="13" t="s">
        <v>185</v>
      </c>
      <c r="D30" s="18" t="s">
        <v>186</v>
      </c>
      <c r="E30" s="17" t="str">
        <f t="shared" si="0"/>
        <v>642221********1778</v>
      </c>
      <c r="F30" s="19" t="s">
        <v>187</v>
      </c>
      <c r="G30" s="6">
        <v>18</v>
      </c>
      <c r="H30" s="6">
        <v>3600</v>
      </c>
      <c r="I30" s="6"/>
      <c r="J30" s="6"/>
    </row>
    <row r="31" ht="20.1" customHeight="1" spans="1:10">
      <c r="A31" s="6">
        <v>28</v>
      </c>
      <c r="B31" s="7" t="s">
        <v>163</v>
      </c>
      <c r="C31" s="13" t="s">
        <v>268</v>
      </c>
      <c r="D31" s="18" t="s">
        <v>269</v>
      </c>
      <c r="E31" s="17" t="str">
        <f t="shared" si="0"/>
        <v>642221********1799</v>
      </c>
      <c r="F31" s="19" t="s">
        <v>270</v>
      </c>
      <c r="G31" s="6">
        <v>12</v>
      </c>
      <c r="H31" s="6">
        <v>2400</v>
      </c>
      <c r="I31" s="6"/>
      <c r="J31" s="6"/>
    </row>
    <row r="32" ht="20.1" customHeight="1" spans="1:10">
      <c r="A32" s="6">
        <v>29</v>
      </c>
      <c r="B32" s="7" t="s">
        <v>163</v>
      </c>
      <c r="C32" s="13" t="s">
        <v>188</v>
      </c>
      <c r="D32" s="18" t="s">
        <v>189</v>
      </c>
      <c r="E32" s="17" t="str">
        <f t="shared" si="0"/>
        <v>640522********4866</v>
      </c>
      <c r="F32" s="19" t="s">
        <v>190</v>
      </c>
      <c r="G32" s="6">
        <v>26</v>
      </c>
      <c r="H32" s="6">
        <v>5200</v>
      </c>
      <c r="I32" s="6"/>
      <c r="J32" s="6"/>
    </row>
    <row r="33" ht="20.1" customHeight="1" spans="1:10">
      <c r="A33" s="6">
        <v>30</v>
      </c>
      <c r="B33" s="7" t="s">
        <v>163</v>
      </c>
      <c r="C33" s="13" t="s">
        <v>234</v>
      </c>
      <c r="D33" s="18" t="s">
        <v>235</v>
      </c>
      <c r="E33" s="17" t="str">
        <f t="shared" si="0"/>
        <v>642221********1777</v>
      </c>
      <c r="F33" s="19" t="s">
        <v>236</v>
      </c>
      <c r="G33" s="6">
        <v>7</v>
      </c>
      <c r="H33" s="6">
        <v>1400</v>
      </c>
      <c r="I33" s="6"/>
      <c r="J33" s="6"/>
    </row>
    <row r="34" ht="20.1" customHeight="1" spans="1:10">
      <c r="A34" s="6">
        <v>31</v>
      </c>
      <c r="B34" s="7" t="s">
        <v>163</v>
      </c>
      <c r="C34" s="13" t="s">
        <v>271</v>
      </c>
      <c r="D34" s="18" t="s">
        <v>272</v>
      </c>
      <c r="E34" s="17" t="str">
        <f t="shared" si="0"/>
        <v>642221********1777</v>
      </c>
      <c r="F34" s="19" t="s">
        <v>273</v>
      </c>
      <c r="G34" s="6">
        <v>12</v>
      </c>
      <c r="H34" s="6">
        <v>2400</v>
      </c>
      <c r="I34" s="6"/>
      <c r="J34" s="6"/>
    </row>
    <row r="35" ht="20.1" customHeight="1" spans="1:10">
      <c r="A35" s="6">
        <v>32</v>
      </c>
      <c r="B35" s="7" t="s">
        <v>194</v>
      </c>
      <c r="C35" s="3" t="s">
        <v>237</v>
      </c>
      <c r="D35" s="30" t="s">
        <v>238</v>
      </c>
      <c r="E35" s="17" t="str">
        <f t="shared" si="0"/>
        <v>642221********1859</v>
      </c>
      <c r="F35" s="22" t="s">
        <v>239</v>
      </c>
      <c r="G35" s="6">
        <v>10</v>
      </c>
      <c r="H35" s="6">
        <v>2000</v>
      </c>
      <c r="I35" s="6"/>
      <c r="J35" s="6"/>
    </row>
    <row r="36" ht="20.1" customHeight="1" spans="1:10">
      <c r="A36" s="6">
        <v>33</v>
      </c>
      <c r="B36" s="7" t="s">
        <v>194</v>
      </c>
      <c r="C36" s="7" t="s">
        <v>240</v>
      </c>
      <c r="D36" s="18" t="s">
        <v>241</v>
      </c>
      <c r="E36" s="17" t="str">
        <f t="shared" si="0"/>
        <v>642221********1795</v>
      </c>
      <c r="F36" s="15" t="s">
        <v>242</v>
      </c>
      <c r="G36" s="6">
        <v>20</v>
      </c>
      <c r="H36" s="6">
        <v>4000</v>
      </c>
      <c r="I36" s="6"/>
      <c r="J36" s="6"/>
    </row>
    <row r="37" ht="20.1" customHeight="1" spans="1:10">
      <c r="A37" s="6">
        <v>34</v>
      </c>
      <c r="B37" s="7" t="s">
        <v>194</v>
      </c>
      <c r="C37" s="7" t="s">
        <v>243</v>
      </c>
      <c r="D37" s="28" t="s">
        <v>244</v>
      </c>
      <c r="E37" s="17" t="str">
        <f t="shared" si="0"/>
        <v>642221********1776</v>
      </c>
      <c r="F37" s="28" t="s">
        <v>245</v>
      </c>
      <c r="G37" s="6">
        <v>31</v>
      </c>
      <c r="H37" s="6">
        <v>6200</v>
      </c>
      <c r="I37" s="6"/>
      <c r="J37" s="6"/>
    </row>
    <row r="38" ht="20.1" customHeight="1" spans="1:10">
      <c r="A38" s="6">
        <v>35</v>
      </c>
      <c r="B38" s="7" t="s">
        <v>194</v>
      </c>
      <c r="C38" s="3" t="s">
        <v>198</v>
      </c>
      <c r="D38" s="23" t="s">
        <v>199</v>
      </c>
      <c r="E38" s="17" t="str">
        <f t="shared" si="0"/>
        <v>642221********1792</v>
      </c>
      <c r="F38" s="24" t="s">
        <v>200</v>
      </c>
      <c r="G38" s="6">
        <v>18</v>
      </c>
      <c r="H38" s="6">
        <v>3600</v>
      </c>
      <c r="I38" s="6"/>
      <c r="J38" s="6"/>
    </row>
    <row r="39" ht="20.1" customHeight="1" spans="1:10">
      <c r="A39" s="6">
        <v>36</v>
      </c>
      <c r="B39" s="7" t="s">
        <v>194</v>
      </c>
      <c r="C39" s="3" t="s">
        <v>195</v>
      </c>
      <c r="D39" s="29" t="s">
        <v>196</v>
      </c>
      <c r="E39" s="17" t="str">
        <f t="shared" si="0"/>
        <v>642221********1771</v>
      </c>
      <c r="F39" s="29" t="s">
        <v>197</v>
      </c>
      <c r="G39" s="6">
        <v>12</v>
      </c>
      <c r="H39" s="6">
        <v>2400</v>
      </c>
      <c r="I39" s="6"/>
      <c r="J39" s="6"/>
    </row>
    <row r="40" ht="20.1" customHeight="1" spans="1:10">
      <c r="A40" s="6"/>
      <c r="B40" s="6" t="s">
        <v>145</v>
      </c>
      <c r="C40" s="6"/>
      <c r="D40" s="6"/>
      <c r="E40" s="6"/>
      <c r="F40" s="6"/>
      <c r="G40" s="6">
        <f>SUM(G4:G39)</f>
        <v>506.9</v>
      </c>
      <c r="H40" s="6">
        <f>SUM(H4:H39)</f>
        <v>101380</v>
      </c>
      <c r="I40" s="6"/>
      <c r="J40" s="6"/>
    </row>
    <row r="41" ht="20.1" customHeight="1" spans="1:10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ht="20.1" customHeight="1" spans="1:10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ht="20.1" customHeight="1" spans="1:10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ht="20.1" customHeight="1" spans="1:10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ht="20.1" customHeight="1" spans="1:10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ht="20.1" customHeight="1" spans="1:10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ht="20.1" customHeight="1" spans="1:10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ht="20.1" customHeight="1" spans="1:10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ht="20.1" customHeight="1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ht="20.1" customHeight="1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ht="20.1" customHeight="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ht="20.1" customHeight="1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ht="20.1" customHeight="1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ht="20.1" customHeight="1" spans="1:10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ht="20.1" customHeight="1" spans="1:10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ht="20.1" customHeight="1" spans="1:10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ht="20.1" customHeight="1" spans="1:10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20.1" customHeight="1" spans="1:10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ht="20.1" customHeight="1" spans="1:10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ht="20.1" customHeight="1" spans="1:10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ht="20.1" customHeight="1" spans="1:10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ht="20.1" customHeight="1" spans="1:10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ht="20.1" customHeight="1" spans="1:10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ht="20.1" customHeight="1" spans="1:10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ht="20.1" customHeight="1" spans="1:10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ht="20.1" customHeight="1" spans="1:10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ht="20.1" customHeight="1" spans="1:10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ht="20.1" customHeight="1" spans="1:10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ht="20.1" customHeight="1" spans="1:10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ht="20.1" customHeight="1" spans="1:10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ht="20.1" customHeight="1" spans="1:10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ht="20.1" customHeight="1" spans="1:10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ht="20.1" customHeight="1" spans="1:10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ht="20.1" customHeight="1" spans="1:10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ht="20.1" customHeight="1" spans="1:10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ht="20.1" customHeight="1" spans="1:10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ht="20.1" customHeight="1" spans="1:10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ht="20.1" customHeight="1" spans="1:10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ht="20.1" customHeight="1" spans="1:10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ht="20.1" customHeight="1" spans="1:10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ht="20.1" customHeight="1" spans="1:10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ht="20.1" customHeight="1" spans="1:10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ht="20.1" customHeight="1" spans="1:10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ht="20.1" customHeight="1" spans="1:10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ht="20.1" customHeight="1" spans="1:10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ht="20.1" customHeight="1" spans="1:10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ht="20.1" customHeight="1" spans="1:10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ht="20.1" customHeight="1" spans="1:10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ht="20.1" customHeight="1" spans="1:10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ht="20.1" customHeight="1" spans="1:10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ht="20.1" customHeight="1" spans="1:10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ht="20.1" customHeight="1" spans="1:10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ht="20.1" customHeight="1" spans="1:10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ht="20.1" customHeight="1" spans="1:10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ht="20.1" customHeight="1" spans="1:10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ht="20.1" customHeight="1" spans="1:10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ht="20.1" customHeight="1" spans="1:10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ht="20.1" customHeight="1" spans="1:10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ht="20.1" customHeight="1" spans="1:10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ht="20.1" customHeight="1" spans="1:10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ht="20.1" customHeight="1" spans="1:10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ht="20.1" customHeight="1" spans="1:10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ht="20.1" customHeight="1" spans="1:10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ht="20.1" customHeight="1" spans="1:10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ht="20.1" customHeight="1" spans="1:10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ht="20.1" customHeight="1" spans="1:10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ht="20.1" customHeight="1" spans="1:10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ht="20.1" customHeight="1" spans="1:10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ht="20.1" customHeight="1" spans="1:10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ht="20.1" customHeight="1" spans="1:10">
      <c r="A110" s="8"/>
      <c r="B110" s="8"/>
      <c r="C110" s="8"/>
      <c r="D110" s="8"/>
      <c r="E110" s="8"/>
      <c r="F110" s="8"/>
      <c r="G110" s="8"/>
      <c r="H110" s="8"/>
      <c r="I110" s="8"/>
      <c r="J110" s="8"/>
    </row>
  </sheetData>
  <sheetProtection password="CEC2" sheet="1" objects="1"/>
  <mergeCells count="2">
    <mergeCell ref="A1:J1"/>
    <mergeCell ref="A2:J2"/>
  </mergeCells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6"/>
  <sheetViews>
    <sheetView workbookViewId="0">
      <selection activeCell="F6" sqref="F6"/>
    </sheetView>
  </sheetViews>
  <sheetFormatPr defaultColWidth="9" defaultRowHeight="13.5"/>
  <cols>
    <col min="3" max="3" width="13.2166666666667" customWidth="1"/>
    <col min="4" max="4" width="29" hidden="1" customWidth="1"/>
    <col min="5" max="5" width="29" customWidth="1"/>
    <col min="6" max="6" width="29.2166666666667" customWidth="1"/>
    <col min="11" max="11" width="17.4416666666667" customWidth="1"/>
  </cols>
  <sheetData>
    <row r="1" ht="39" customHeight="1" spans="1:10">
      <c r="A1" s="9" t="s">
        <v>274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ht="24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ht="20.1" customHeight="1" spans="1:10">
      <c r="A4" s="6">
        <v>1</v>
      </c>
      <c r="B4" s="7" t="s">
        <v>11</v>
      </c>
      <c r="C4" s="7" t="s">
        <v>275</v>
      </c>
      <c r="D4" s="28" t="s">
        <v>276</v>
      </c>
      <c r="E4" s="7" t="str">
        <f>LEFT(D4,6)&amp;"********"&amp;RIGHT(D4,4)</f>
        <v>642221********1817</v>
      </c>
      <c r="F4" s="28" t="s">
        <v>277</v>
      </c>
      <c r="G4" s="6">
        <v>25.7</v>
      </c>
      <c r="H4" s="6">
        <v>4112</v>
      </c>
      <c r="I4" s="6"/>
      <c r="J4" s="6"/>
    </row>
    <row r="5" ht="20.1" customHeight="1" spans="1:10">
      <c r="A5" s="6">
        <v>2</v>
      </c>
      <c r="B5" s="6" t="s">
        <v>11</v>
      </c>
      <c r="C5" s="11" t="s">
        <v>90</v>
      </c>
      <c r="D5" s="12" t="s">
        <v>91</v>
      </c>
      <c r="E5" s="7" t="str">
        <f t="shared" ref="E5:E27" si="0">LEFT(D5,6)&amp;"********"&amp;RIGHT(D5,4)</f>
        <v>642221********1813</v>
      </c>
      <c r="F5" s="27" t="s">
        <v>92</v>
      </c>
      <c r="G5" s="6">
        <v>2.7</v>
      </c>
      <c r="H5" s="6">
        <v>432</v>
      </c>
      <c r="I5" s="6"/>
      <c r="J5" s="6"/>
    </row>
    <row r="6" ht="20.1" customHeight="1" spans="1:10">
      <c r="A6" s="6">
        <v>3</v>
      </c>
      <c r="B6" s="7" t="s">
        <v>129</v>
      </c>
      <c r="C6" s="13" t="s">
        <v>150</v>
      </c>
      <c r="D6" s="14" t="s">
        <v>151</v>
      </c>
      <c r="E6" s="7" t="str">
        <f t="shared" si="0"/>
        <v>642221********1785</v>
      </c>
      <c r="F6" s="15" t="s">
        <v>152</v>
      </c>
      <c r="G6" s="6">
        <v>3.2</v>
      </c>
      <c r="H6" s="6">
        <v>512</v>
      </c>
      <c r="I6" s="6"/>
      <c r="J6" s="6"/>
    </row>
    <row r="7" ht="20.1" customHeight="1" spans="1:10">
      <c r="A7" s="6">
        <v>4</v>
      </c>
      <c r="B7" s="7" t="s">
        <v>129</v>
      </c>
      <c r="C7" s="13" t="s">
        <v>156</v>
      </c>
      <c r="D7" s="14" t="s">
        <v>157</v>
      </c>
      <c r="E7" s="7" t="str">
        <f t="shared" si="0"/>
        <v>642221********1797</v>
      </c>
      <c r="F7" s="15" t="s">
        <v>158</v>
      </c>
      <c r="G7" s="6">
        <v>23.7</v>
      </c>
      <c r="H7" s="6">
        <v>3792</v>
      </c>
      <c r="I7" s="6"/>
      <c r="J7" s="6"/>
    </row>
    <row r="8" ht="20.1" customHeight="1" spans="1:10">
      <c r="A8" s="6">
        <v>5</v>
      </c>
      <c r="B8" s="7" t="s">
        <v>129</v>
      </c>
      <c r="C8" s="13" t="s">
        <v>159</v>
      </c>
      <c r="D8" s="14" t="s">
        <v>160</v>
      </c>
      <c r="E8" s="7" t="str">
        <f t="shared" si="0"/>
        <v>642221********1796</v>
      </c>
      <c r="F8" s="15" t="s">
        <v>161</v>
      </c>
      <c r="G8" s="6">
        <v>4.5</v>
      </c>
      <c r="H8" s="6">
        <v>720</v>
      </c>
      <c r="I8" s="6"/>
      <c r="J8" s="6"/>
    </row>
    <row r="9" ht="20.1" customHeight="1" spans="1:10">
      <c r="A9" s="6">
        <v>6</v>
      </c>
      <c r="B9" s="7" t="s">
        <v>129</v>
      </c>
      <c r="C9" s="13" t="s">
        <v>213</v>
      </c>
      <c r="D9" s="14" t="s">
        <v>214</v>
      </c>
      <c r="E9" s="7" t="str">
        <f t="shared" si="0"/>
        <v>642221********1807</v>
      </c>
      <c r="F9" s="15" t="s">
        <v>215</v>
      </c>
      <c r="G9" s="6">
        <v>5.25</v>
      </c>
      <c r="H9" s="6">
        <v>840</v>
      </c>
      <c r="I9" s="6"/>
      <c r="J9" s="6"/>
    </row>
    <row r="10" ht="20.1" customHeight="1" spans="1:10">
      <c r="A10" s="6">
        <v>7</v>
      </c>
      <c r="B10" s="7" t="s">
        <v>129</v>
      </c>
      <c r="C10" s="13" t="s">
        <v>139</v>
      </c>
      <c r="D10" s="14" t="s">
        <v>140</v>
      </c>
      <c r="E10" s="7" t="str">
        <f t="shared" si="0"/>
        <v>642221********1779</v>
      </c>
      <c r="F10" s="15" t="s">
        <v>141</v>
      </c>
      <c r="G10" s="6">
        <v>3</v>
      </c>
      <c r="H10" s="6">
        <v>480</v>
      </c>
      <c r="I10" s="6"/>
      <c r="J10" s="6"/>
    </row>
    <row r="11" ht="20.1" customHeight="1" spans="1:10">
      <c r="A11" s="6">
        <v>8</v>
      </c>
      <c r="B11" s="7" t="s">
        <v>129</v>
      </c>
      <c r="C11" s="13" t="s">
        <v>142</v>
      </c>
      <c r="D11" s="14" t="s">
        <v>143</v>
      </c>
      <c r="E11" s="7" t="str">
        <f t="shared" si="0"/>
        <v>642221********1775</v>
      </c>
      <c r="F11" s="15" t="s">
        <v>144</v>
      </c>
      <c r="G11" s="6">
        <v>6</v>
      </c>
      <c r="H11" s="6">
        <v>960</v>
      </c>
      <c r="I11" s="6"/>
      <c r="J11" s="6"/>
    </row>
    <row r="12" ht="20.1" customHeight="1" spans="1:10">
      <c r="A12" s="6">
        <v>9</v>
      </c>
      <c r="B12" s="7" t="s">
        <v>129</v>
      </c>
      <c r="C12" s="13" t="s">
        <v>153</v>
      </c>
      <c r="D12" s="14" t="s">
        <v>154</v>
      </c>
      <c r="E12" s="7" t="str">
        <f t="shared" si="0"/>
        <v>642221********1850</v>
      </c>
      <c r="F12" s="15" t="s">
        <v>155</v>
      </c>
      <c r="G12" s="6">
        <v>6.8</v>
      </c>
      <c r="H12" s="6">
        <v>1088</v>
      </c>
      <c r="I12" s="6"/>
      <c r="J12" s="6"/>
    </row>
    <row r="13" ht="20.1" customHeight="1" spans="1:10">
      <c r="A13" s="6">
        <v>10</v>
      </c>
      <c r="B13" s="7" t="s">
        <v>129</v>
      </c>
      <c r="C13" s="13" t="s">
        <v>60</v>
      </c>
      <c r="D13" s="14" t="s">
        <v>219</v>
      </c>
      <c r="E13" s="7" t="str">
        <f t="shared" si="0"/>
        <v>642221********1836</v>
      </c>
      <c r="F13" s="28" t="s">
        <v>220</v>
      </c>
      <c r="G13" s="6">
        <v>12</v>
      </c>
      <c r="H13" s="6">
        <v>1920</v>
      </c>
      <c r="I13" s="6"/>
      <c r="J13" s="6"/>
    </row>
    <row r="14" ht="20.1" customHeight="1" spans="1:10">
      <c r="A14" s="6">
        <v>11</v>
      </c>
      <c r="B14" s="6" t="s">
        <v>163</v>
      </c>
      <c r="C14" s="16" t="s">
        <v>164</v>
      </c>
      <c r="D14" s="17" t="s">
        <v>165</v>
      </c>
      <c r="E14" s="7" t="str">
        <f t="shared" si="0"/>
        <v>642221********1777</v>
      </c>
      <c r="F14" s="15" t="s">
        <v>166</v>
      </c>
      <c r="G14" s="6">
        <v>3</v>
      </c>
      <c r="H14" s="6">
        <v>480</v>
      </c>
      <c r="I14" s="6"/>
      <c r="J14" s="6"/>
    </row>
    <row r="15" ht="20.1" customHeight="1" spans="1:10">
      <c r="A15" s="6">
        <v>12</v>
      </c>
      <c r="B15" s="7" t="s">
        <v>163</v>
      </c>
      <c r="C15" s="13" t="s">
        <v>225</v>
      </c>
      <c r="D15" s="18" t="s">
        <v>226</v>
      </c>
      <c r="E15" s="7" t="str">
        <f t="shared" si="0"/>
        <v>642221********1775</v>
      </c>
      <c r="F15" s="19" t="s">
        <v>227</v>
      </c>
      <c r="G15" s="6">
        <v>1.4</v>
      </c>
      <c r="H15" s="6">
        <v>224</v>
      </c>
      <c r="I15" s="6"/>
      <c r="J15" s="6"/>
    </row>
    <row r="16" ht="20.1" customHeight="1" spans="1:10">
      <c r="A16" s="6">
        <v>13</v>
      </c>
      <c r="B16" s="7" t="s">
        <v>163</v>
      </c>
      <c r="C16" s="13" t="s">
        <v>167</v>
      </c>
      <c r="D16" s="18" t="s">
        <v>168</v>
      </c>
      <c r="E16" s="7" t="str">
        <f t="shared" si="0"/>
        <v>642221********1774</v>
      </c>
      <c r="F16" s="19" t="s">
        <v>169</v>
      </c>
      <c r="G16" s="6">
        <v>3</v>
      </c>
      <c r="H16" s="6">
        <v>480</v>
      </c>
      <c r="I16" s="6"/>
      <c r="J16" s="6"/>
    </row>
    <row r="17" ht="20.1" customHeight="1" spans="1:10">
      <c r="A17" s="6">
        <v>14</v>
      </c>
      <c r="B17" s="7" t="s">
        <v>163</v>
      </c>
      <c r="C17" s="13" t="s">
        <v>170</v>
      </c>
      <c r="D17" s="18" t="s">
        <v>171</v>
      </c>
      <c r="E17" s="7" t="str">
        <f t="shared" si="0"/>
        <v>642221********1773</v>
      </c>
      <c r="F17" s="19" t="s">
        <v>172</v>
      </c>
      <c r="G17" s="6">
        <v>4</v>
      </c>
      <c r="H17" s="6">
        <v>640</v>
      </c>
      <c r="I17" s="6"/>
      <c r="J17" s="6"/>
    </row>
    <row r="18" ht="20.1" customHeight="1" spans="1:10">
      <c r="A18" s="6">
        <v>15</v>
      </c>
      <c r="B18" s="7" t="s">
        <v>163</v>
      </c>
      <c r="C18" s="13" t="s">
        <v>173</v>
      </c>
      <c r="D18" s="18" t="s">
        <v>174</v>
      </c>
      <c r="E18" s="7" t="str">
        <f t="shared" si="0"/>
        <v>642221********1779</v>
      </c>
      <c r="F18" s="19" t="s">
        <v>175</v>
      </c>
      <c r="G18" s="6">
        <v>14</v>
      </c>
      <c r="H18" s="6">
        <v>2240</v>
      </c>
      <c r="I18" s="6"/>
      <c r="J18" s="6"/>
    </row>
    <row r="19" ht="20.1" customHeight="1" spans="1:10">
      <c r="A19" s="6">
        <v>16</v>
      </c>
      <c r="B19" s="7" t="s">
        <v>163</v>
      </c>
      <c r="C19" s="13" t="s">
        <v>176</v>
      </c>
      <c r="D19" s="18" t="s">
        <v>177</v>
      </c>
      <c r="E19" s="7" t="str">
        <f t="shared" si="0"/>
        <v>642221********1771</v>
      </c>
      <c r="F19" s="19" t="s">
        <v>178</v>
      </c>
      <c r="G19" s="6">
        <v>8</v>
      </c>
      <c r="H19" s="6">
        <v>1280</v>
      </c>
      <c r="I19" s="6"/>
      <c r="J19" s="6"/>
    </row>
    <row r="20" ht="20.1" customHeight="1" spans="1:10">
      <c r="A20" s="6">
        <v>17</v>
      </c>
      <c r="B20" s="7" t="s">
        <v>163</v>
      </c>
      <c r="C20" s="13" t="s">
        <v>179</v>
      </c>
      <c r="D20" s="18" t="s">
        <v>180</v>
      </c>
      <c r="E20" s="7" t="str">
        <f t="shared" si="0"/>
        <v>642221********1804</v>
      </c>
      <c r="F20" s="19" t="s">
        <v>181</v>
      </c>
      <c r="G20" s="6">
        <v>7</v>
      </c>
      <c r="H20" s="6">
        <v>1120</v>
      </c>
      <c r="I20" s="6"/>
      <c r="J20" s="6"/>
    </row>
    <row r="21" ht="20.1" customHeight="1" spans="1:10">
      <c r="A21" s="6">
        <v>18</v>
      </c>
      <c r="B21" s="7" t="s">
        <v>163</v>
      </c>
      <c r="C21" s="20" t="s">
        <v>231</v>
      </c>
      <c r="D21" s="19" t="s">
        <v>232</v>
      </c>
      <c r="E21" s="7" t="str">
        <f t="shared" si="0"/>
        <v>642221********1790</v>
      </c>
      <c r="F21" s="19" t="s">
        <v>233</v>
      </c>
      <c r="G21" s="6">
        <v>3.5</v>
      </c>
      <c r="H21" s="6">
        <v>560</v>
      </c>
      <c r="I21" s="6"/>
      <c r="J21" s="6"/>
    </row>
    <row r="22" ht="20.1" customHeight="1" spans="1:10">
      <c r="A22" s="6">
        <v>19</v>
      </c>
      <c r="B22" s="7" t="s">
        <v>163</v>
      </c>
      <c r="C22" s="20" t="s">
        <v>182</v>
      </c>
      <c r="D22" s="19" t="s">
        <v>183</v>
      </c>
      <c r="E22" s="7" t="str">
        <f t="shared" si="0"/>
        <v>642221********1799</v>
      </c>
      <c r="F22" s="19" t="s">
        <v>184</v>
      </c>
      <c r="G22" s="6">
        <v>5</v>
      </c>
      <c r="H22" s="6">
        <v>800</v>
      </c>
      <c r="I22" s="6"/>
      <c r="J22" s="6"/>
    </row>
    <row r="23" ht="20.1" customHeight="1" spans="1:10">
      <c r="A23" s="6">
        <v>20</v>
      </c>
      <c r="B23" s="7" t="s">
        <v>163</v>
      </c>
      <c r="C23" s="13" t="s">
        <v>188</v>
      </c>
      <c r="D23" s="18" t="s">
        <v>189</v>
      </c>
      <c r="E23" s="7" t="str">
        <f t="shared" si="0"/>
        <v>640522********4866</v>
      </c>
      <c r="F23" s="19" t="s">
        <v>190</v>
      </c>
      <c r="G23" s="6">
        <v>14</v>
      </c>
      <c r="H23" s="6">
        <v>2240</v>
      </c>
      <c r="I23" s="6"/>
      <c r="J23" s="6"/>
    </row>
    <row r="24" ht="20.1" customHeight="1" spans="1:10">
      <c r="A24" s="6">
        <v>21</v>
      </c>
      <c r="B24" s="7" t="s">
        <v>163</v>
      </c>
      <c r="C24" s="13" t="s">
        <v>271</v>
      </c>
      <c r="D24" s="18" t="s">
        <v>272</v>
      </c>
      <c r="E24" s="7" t="str">
        <f t="shared" si="0"/>
        <v>642221********1777</v>
      </c>
      <c r="F24" s="19" t="s">
        <v>273</v>
      </c>
      <c r="G24" s="6">
        <v>10</v>
      </c>
      <c r="H24" s="6">
        <v>1600</v>
      </c>
      <c r="I24" s="6"/>
      <c r="J24" s="6"/>
    </row>
    <row r="25" ht="20.1" customHeight="1" spans="1:10">
      <c r="A25" s="6">
        <v>22</v>
      </c>
      <c r="B25" s="7" t="s">
        <v>163</v>
      </c>
      <c r="C25" s="13" t="s">
        <v>259</v>
      </c>
      <c r="D25" s="18" t="s">
        <v>260</v>
      </c>
      <c r="E25" s="7" t="str">
        <f t="shared" si="0"/>
        <v>640522********4810</v>
      </c>
      <c r="F25" s="19" t="s">
        <v>261</v>
      </c>
      <c r="G25" s="6">
        <v>3</v>
      </c>
      <c r="H25" s="6">
        <v>480</v>
      </c>
      <c r="I25" s="6"/>
      <c r="J25" s="6"/>
    </row>
    <row r="26" ht="20.1" customHeight="1" spans="1:10">
      <c r="A26" s="6">
        <v>23</v>
      </c>
      <c r="B26" s="7" t="s">
        <v>163</v>
      </c>
      <c r="C26" s="13" t="s">
        <v>262</v>
      </c>
      <c r="D26" s="18" t="s">
        <v>263</v>
      </c>
      <c r="E26" s="7" t="str">
        <f t="shared" si="0"/>
        <v>642221********1834</v>
      </c>
      <c r="F26" s="19" t="s">
        <v>264</v>
      </c>
      <c r="G26" s="6">
        <v>9</v>
      </c>
      <c r="H26" s="6">
        <v>1440</v>
      </c>
      <c r="I26" s="6"/>
      <c r="J26" s="6"/>
    </row>
    <row r="27" ht="20.1" customHeight="1" spans="1:10">
      <c r="A27" s="6">
        <v>24</v>
      </c>
      <c r="B27" s="7" t="s">
        <v>194</v>
      </c>
      <c r="C27" s="7" t="s">
        <v>240</v>
      </c>
      <c r="D27" s="18" t="s">
        <v>241</v>
      </c>
      <c r="E27" s="7" t="str">
        <f t="shared" si="0"/>
        <v>642221********1795</v>
      </c>
      <c r="F27" s="15" t="s">
        <v>242</v>
      </c>
      <c r="G27" s="6">
        <v>2.6</v>
      </c>
      <c r="H27" s="6">
        <v>416</v>
      </c>
      <c r="I27" s="6"/>
      <c r="J27" s="6"/>
    </row>
    <row r="28" ht="20.1" customHeight="1" spans="1:10">
      <c r="A28" s="6"/>
      <c r="B28" s="6" t="s">
        <v>145</v>
      </c>
      <c r="C28" s="6"/>
      <c r="D28" s="6"/>
      <c r="E28" s="6"/>
      <c r="F28" s="6"/>
      <c r="G28" s="6">
        <f>SUM(G4:G27)</f>
        <v>180.35</v>
      </c>
      <c r="H28" s="6">
        <f>SUM(H4:H27)</f>
        <v>28856</v>
      </c>
      <c r="I28" s="6"/>
      <c r="J28" s="6"/>
    </row>
    <row r="29" ht="20.1" customHeight="1" spans="1:10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ht="20.1" customHeight="1" spans="1:10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ht="20.1" customHeight="1" spans="1:10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ht="20.1" customHeight="1" spans="1:10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ht="20.1" customHeight="1" spans="1:10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ht="20.1" customHeight="1" spans="1:10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ht="20.1" customHeight="1" spans="1:10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ht="20.1" customHeight="1" spans="1:10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ht="20.1" customHeight="1" spans="1:10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ht="20.1" customHeight="1" spans="1:10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ht="20.1" customHeight="1" spans="1:10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ht="20.1" customHeight="1" spans="1:10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ht="20.1" customHeight="1" spans="1:10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ht="20.1" customHeight="1" spans="1:10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ht="20.1" customHeight="1" spans="1:10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ht="20.1" customHeight="1" spans="1:10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ht="20.1" customHeight="1" spans="1:10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ht="20.1" customHeight="1" spans="1:10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ht="20.1" customHeight="1" spans="1:10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ht="20.1" customHeight="1" spans="1:10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ht="20.1" customHeight="1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ht="20.1" customHeight="1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ht="20.1" customHeight="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ht="20.1" customHeight="1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ht="20.1" customHeight="1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ht="20.1" customHeight="1" spans="1:10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ht="20.1" customHeight="1" spans="1:10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ht="20.1" customHeight="1" spans="1:10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ht="20.1" customHeight="1" spans="1:10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20.1" customHeight="1" spans="1:10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ht="20.1" customHeight="1" spans="1:10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>
      <c r="A116" s="8"/>
      <c r="B116" s="8"/>
      <c r="C116" s="8"/>
      <c r="D116" s="8"/>
      <c r="E116" s="8"/>
      <c r="F116" s="8"/>
      <c r="G116" s="8"/>
      <c r="H116" s="8"/>
      <c r="I116" s="8"/>
      <c r="J116" s="8"/>
    </row>
  </sheetData>
  <sheetProtection password="CEC2" sheet="1" objects="1"/>
  <mergeCells count="2">
    <mergeCell ref="A1:J1"/>
    <mergeCell ref="A2:J2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17"/>
  <sheetViews>
    <sheetView workbookViewId="0">
      <selection activeCell="I6" sqref="I6"/>
    </sheetView>
  </sheetViews>
  <sheetFormatPr defaultColWidth="9" defaultRowHeight="13.5"/>
  <cols>
    <col min="3" max="3" width="11.4416666666667" customWidth="1"/>
    <col min="4" max="4" width="26.2166666666667" hidden="1" customWidth="1"/>
    <col min="5" max="5" width="26.2166666666667" customWidth="1"/>
    <col min="6" max="6" width="24.2166666666667" customWidth="1"/>
  </cols>
  <sheetData>
    <row r="1" customFormat="1" ht="45.9" customHeight="1" spans="1:11">
      <c r="A1" s="1" t="s">
        <v>278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1" ht="31.5" spans="1:11">
      <c r="A2" s="3" t="s">
        <v>2</v>
      </c>
      <c r="B2" s="3" t="s">
        <v>3</v>
      </c>
      <c r="C2" s="3" t="s">
        <v>4</v>
      </c>
      <c r="D2" s="3" t="s">
        <v>5</v>
      </c>
      <c r="E2" s="4" t="s">
        <v>5</v>
      </c>
      <c r="F2" s="3" t="s">
        <v>279</v>
      </c>
      <c r="G2" s="5" t="s">
        <v>280</v>
      </c>
      <c r="H2" s="3" t="s">
        <v>281</v>
      </c>
      <c r="I2" s="5" t="s">
        <v>282</v>
      </c>
      <c r="J2" s="5" t="s">
        <v>283</v>
      </c>
      <c r="K2" s="3" t="s">
        <v>10</v>
      </c>
    </row>
    <row r="3" customFormat="1" ht="22.95" customHeight="1" spans="1:11">
      <c r="A3" s="6"/>
      <c r="B3" s="7" t="s">
        <v>11</v>
      </c>
      <c r="C3" s="7" t="s">
        <v>45</v>
      </c>
      <c r="D3" s="28" t="s">
        <v>46</v>
      </c>
      <c r="E3" s="7" t="str">
        <f>LEFT(D3,6)&amp;"********"&amp;RIGHT(D3,4)</f>
        <v>642221********1796</v>
      </c>
      <c r="F3" s="28" t="s">
        <v>47</v>
      </c>
      <c r="G3" s="6">
        <v>1</v>
      </c>
      <c r="H3" s="6"/>
      <c r="I3" s="6">
        <v>2000</v>
      </c>
      <c r="J3" s="6"/>
      <c r="K3" s="6"/>
    </row>
    <row r="4" customFormat="1" ht="22.95" customHeight="1" spans="1:11">
      <c r="A4" s="6"/>
      <c r="B4" s="7" t="s">
        <v>11</v>
      </c>
      <c r="C4" s="7" t="s">
        <v>15</v>
      </c>
      <c r="D4" s="28" t="s">
        <v>16</v>
      </c>
      <c r="E4" s="7" t="str">
        <f t="shared" ref="E4:E23" si="0">LEFT(D4,6)&amp;"********"&amp;RIGHT(D4,4)</f>
        <v>642221********1779</v>
      </c>
      <c r="F4" s="28" t="s">
        <v>17</v>
      </c>
      <c r="G4" s="6">
        <v>1</v>
      </c>
      <c r="H4" s="6"/>
      <c r="I4" s="6">
        <v>2000</v>
      </c>
      <c r="J4" s="6"/>
      <c r="K4" s="6"/>
    </row>
    <row r="5" customFormat="1" ht="22.95" customHeight="1" spans="1:11">
      <c r="A5" s="6"/>
      <c r="B5" s="7" t="s">
        <v>11</v>
      </c>
      <c r="C5" s="6" t="s">
        <v>204</v>
      </c>
      <c r="D5" s="27" t="s">
        <v>205</v>
      </c>
      <c r="E5" s="7" t="str">
        <f t="shared" si="0"/>
        <v>642221********1811</v>
      </c>
      <c r="F5" s="27" t="s">
        <v>206</v>
      </c>
      <c r="G5" s="6">
        <v>3</v>
      </c>
      <c r="H5" s="6"/>
      <c r="I5" s="6">
        <v>6000</v>
      </c>
      <c r="J5" s="6"/>
      <c r="K5" s="6"/>
    </row>
    <row r="6" customFormat="1" ht="22.95" customHeight="1" spans="1:11">
      <c r="A6" s="6"/>
      <c r="B6" s="7" t="s">
        <v>11</v>
      </c>
      <c r="C6" s="6" t="s">
        <v>33</v>
      </c>
      <c r="D6" s="27" t="s">
        <v>34</v>
      </c>
      <c r="E6" s="7" t="str">
        <f t="shared" si="0"/>
        <v>642221********0236</v>
      </c>
      <c r="F6" s="27" t="s">
        <v>35</v>
      </c>
      <c r="G6" s="6">
        <v>3</v>
      </c>
      <c r="H6" s="6"/>
      <c r="I6" s="6">
        <v>6000</v>
      </c>
      <c r="J6" s="6"/>
      <c r="K6" s="6"/>
    </row>
    <row r="7" customFormat="1" ht="22.95" customHeight="1" spans="1:11">
      <c r="A7" s="6"/>
      <c r="B7" s="7" t="s">
        <v>11</v>
      </c>
      <c r="C7" s="6" t="s">
        <v>284</v>
      </c>
      <c r="D7" s="27" t="s">
        <v>285</v>
      </c>
      <c r="E7" s="7" t="str">
        <f t="shared" si="0"/>
        <v>642221********1777</v>
      </c>
      <c r="F7" s="27" t="s">
        <v>286</v>
      </c>
      <c r="G7" s="6">
        <v>3</v>
      </c>
      <c r="H7" s="6"/>
      <c r="I7" s="6">
        <v>6000</v>
      </c>
      <c r="J7" s="6"/>
      <c r="K7" s="6"/>
    </row>
    <row r="8" customFormat="1" ht="22.95" customHeight="1" spans="1:11">
      <c r="A8" s="6"/>
      <c r="B8" s="7" t="s">
        <v>11</v>
      </c>
      <c r="C8" s="6" t="s">
        <v>287</v>
      </c>
      <c r="D8" s="27" t="s">
        <v>288</v>
      </c>
      <c r="E8" s="7" t="str">
        <f t="shared" si="0"/>
        <v>642221********1794</v>
      </c>
      <c r="F8" s="27" t="s">
        <v>289</v>
      </c>
      <c r="G8" s="6">
        <v>3</v>
      </c>
      <c r="H8" s="6"/>
      <c r="I8" s="6">
        <v>6000</v>
      </c>
      <c r="J8" s="6"/>
      <c r="K8" s="6"/>
    </row>
    <row r="9" customFormat="1" ht="22.95" customHeight="1" spans="1:11">
      <c r="A9" s="6"/>
      <c r="B9" s="7" t="s">
        <v>11</v>
      </c>
      <c r="C9" s="6" t="s">
        <v>290</v>
      </c>
      <c r="D9" s="27" t="s">
        <v>291</v>
      </c>
      <c r="E9" s="7" t="str">
        <f t="shared" si="0"/>
        <v>642221********1779</v>
      </c>
      <c r="F9" s="27" t="s">
        <v>292</v>
      </c>
      <c r="G9" s="6">
        <v>3</v>
      </c>
      <c r="H9" s="6"/>
      <c r="I9" s="6">
        <v>6000</v>
      </c>
      <c r="J9" s="6"/>
      <c r="K9" s="6"/>
    </row>
    <row r="10" customFormat="1" ht="22.95" customHeight="1" spans="1:11">
      <c r="A10" s="6"/>
      <c r="B10" s="7" t="s">
        <v>11</v>
      </c>
      <c r="C10" s="6" t="s">
        <v>18</v>
      </c>
      <c r="D10" s="27" t="s">
        <v>19</v>
      </c>
      <c r="E10" s="7" t="str">
        <f t="shared" si="0"/>
        <v>642221********1771</v>
      </c>
      <c r="F10" s="27" t="s">
        <v>20</v>
      </c>
      <c r="G10" s="6">
        <v>3</v>
      </c>
      <c r="H10" s="6"/>
      <c r="I10" s="6">
        <v>6000</v>
      </c>
      <c r="J10" s="6"/>
      <c r="K10" s="6"/>
    </row>
    <row r="11" customFormat="1" ht="22.95" customHeight="1" spans="1:11">
      <c r="A11" s="6"/>
      <c r="B11" s="7" t="s">
        <v>11</v>
      </c>
      <c r="C11" s="6" t="s">
        <v>81</v>
      </c>
      <c r="D11" s="27" t="s">
        <v>293</v>
      </c>
      <c r="E11" s="7" t="str">
        <f t="shared" si="0"/>
        <v>642221********1811</v>
      </c>
      <c r="F11" s="27" t="s">
        <v>294</v>
      </c>
      <c r="G11" s="6">
        <v>3</v>
      </c>
      <c r="H11" s="6"/>
      <c r="I11" s="6">
        <v>6000</v>
      </c>
      <c r="J11" s="6"/>
      <c r="K11" s="6"/>
    </row>
    <row r="12" customFormat="1" ht="22.95" customHeight="1" spans="1:11">
      <c r="A12" s="6"/>
      <c r="B12" s="7" t="s">
        <v>11</v>
      </c>
      <c r="C12" s="6" t="s">
        <v>295</v>
      </c>
      <c r="D12" s="27" t="s">
        <v>296</v>
      </c>
      <c r="E12" s="7" t="str">
        <f t="shared" si="0"/>
        <v>642221********1871</v>
      </c>
      <c r="F12" s="27" t="s">
        <v>297</v>
      </c>
      <c r="G12" s="6">
        <v>2</v>
      </c>
      <c r="H12" s="6"/>
      <c r="I12" s="6">
        <v>4000</v>
      </c>
      <c r="J12" s="6"/>
      <c r="K12" s="6"/>
    </row>
    <row r="13" customFormat="1" ht="22.95" customHeight="1" spans="1:11">
      <c r="A13" s="6"/>
      <c r="B13" s="7" t="s">
        <v>11</v>
      </c>
      <c r="C13" s="6" t="s">
        <v>298</v>
      </c>
      <c r="D13" s="27" t="s">
        <v>299</v>
      </c>
      <c r="E13" s="7" t="str">
        <f t="shared" si="0"/>
        <v>642221********1800</v>
      </c>
      <c r="F13" s="27" t="s">
        <v>300</v>
      </c>
      <c r="G13" s="6">
        <v>3</v>
      </c>
      <c r="H13" s="6"/>
      <c r="I13" s="6">
        <v>6000</v>
      </c>
      <c r="J13" s="6"/>
      <c r="K13" s="6"/>
    </row>
    <row r="14" customFormat="1" ht="22.95" customHeight="1" spans="1:11">
      <c r="A14" s="6"/>
      <c r="B14" s="7" t="s">
        <v>11</v>
      </c>
      <c r="C14" s="6" t="s">
        <v>90</v>
      </c>
      <c r="D14" s="27" t="s">
        <v>301</v>
      </c>
      <c r="E14" s="7" t="str">
        <f t="shared" si="0"/>
        <v>642221********1813</v>
      </c>
      <c r="F14" s="27" t="s">
        <v>302</v>
      </c>
      <c r="G14" s="6">
        <v>3</v>
      </c>
      <c r="H14" s="6"/>
      <c r="I14" s="6">
        <v>6000</v>
      </c>
      <c r="J14" s="6"/>
      <c r="K14" s="6"/>
    </row>
    <row r="15" customFormat="1" ht="22.95" customHeight="1" spans="1:11">
      <c r="A15" s="6"/>
      <c r="B15" s="7" t="s">
        <v>11</v>
      </c>
      <c r="C15" s="6" t="s">
        <v>21</v>
      </c>
      <c r="D15" s="27" t="s">
        <v>22</v>
      </c>
      <c r="E15" s="7" t="str">
        <f t="shared" si="0"/>
        <v>642221********1779</v>
      </c>
      <c r="F15" s="27" t="s">
        <v>303</v>
      </c>
      <c r="G15" s="6">
        <v>3</v>
      </c>
      <c r="H15" s="6"/>
      <c r="I15" s="6">
        <v>6000</v>
      </c>
      <c r="J15" s="6"/>
      <c r="K15" s="6"/>
    </row>
    <row r="16" customFormat="1" ht="22.95" customHeight="1" spans="1:11">
      <c r="A16" s="6"/>
      <c r="B16" s="7" t="s">
        <v>11</v>
      </c>
      <c r="C16" s="6" t="s">
        <v>304</v>
      </c>
      <c r="D16" s="27" t="s">
        <v>305</v>
      </c>
      <c r="E16" s="7" t="str">
        <f t="shared" si="0"/>
        <v>642221********1854</v>
      </c>
      <c r="F16" s="27" t="s">
        <v>306</v>
      </c>
      <c r="G16" s="6">
        <v>3</v>
      </c>
      <c r="H16" s="6"/>
      <c r="I16" s="6">
        <v>6000</v>
      </c>
      <c r="J16" s="6"/>
      <c r="K16" s="6"/>
    </row>
    <row r="17" customFormat="1" ht="22.95" customHeight="1" spans="1:11">
      <c r="A17" s="6"/>
      <c r="B17" s="7" t="s">
        <v>11</v>
      </c>
      <c r="C17" s="6" t="s">
        <v>84</v>
      </c>
      <c r="D17" s="27" t="s">
        <v>85</v>
      </c>
      <c r="E17" s="7" t="str">
        <f t="shared" si="0"/>
        <v>642221********1836</v>
      </c>
      <c r="F17" s="27" t="s">
        <v>307</v>
      </c>
      <c r="G17" s="6">
        <v>3</v>
      </c>
      <c r="H17" s="6"/>
      <c r="I17" s="6">
        <v>6000</v>
      </c>
      <c r="J17" s="6"/>
      <c r="K17" s="6"/>
    </row>
    <row r="18" customFormat="1" ht="22.95" customHeight="1" spans="1:11">
      <c r="A18" s="6"/>
      <c r="B18" s="7" t="s">
        <v>11</v>
      </c>
      <c r="C18" s="6" t="s">
        <v>81</v>
      </c>
      <c r="D18" s="6" t="s">
        <v>82</v>
      </c>
      <c r="E18" s="7" t="str">
        <f t="shared" si="0"/>
        <v>642221********181X</v>
      </c>
      <c r="F18" s="27" t="s">
        <v>83</v>
      </c>
      <c r="G18" s="6">
        <v>1</v>
      </c>
      <c r="H18" s="6"/>
      <c r="I18" s="6">
        <v>2000</v>
      </c>
      <c r="J18" s="6"/>
      <c r="K18" s="6"/>
    </row>
    <row r="19" customFormat="1" ht="22.95" customHeight="1" spans="1:11">
      <c r="A19" s="6"/>
      <c r="B19" s="6" t="s">
        <v>129</v>
      </c>
      <c r="C19" s="6" t="s">
        <v>308</v>
      </c>
      <c r="D19" s="27" t="s">
        <v>309</v>
      </c>
      <c r="E19" s="7" t="str">
        <f t="shared" si="0"/>
        <v>642221********1817</v>
      </c>
      <c r="F19" s="27" t="s">
        <v>310</v>
      </c>
      <c r="G19" s="6">
        <v>2</v>
      </c>
      <c r="H19" s="6"/>
      <c r="I19" s="6">
        <v>4000</v>
      </c>
      <c r="J19" s="6"/>
      <c r="K19" s="6"/>
    </row>
    <row r="20" customFormat="1" ht="22.95" customHeight="1" spans="1:11">
      <c r="A20" s="6"/>
      <c r="B20" s="6" t="s">
        <v>129</v>
      </c>
      <c r="C20" s="6" t="s">
        <v>210</v>
      </c>
      <c r="D20" s="27" t="s">
        <v>211</v>
      </c>
      <c r="E20" s="7" t="str">
        <f t="shared" si="0"/>
        <v>642221********1833</v>
      </c>
      <c r="F20" s="27" t="s">
        <v>212</v>
      </c>
      <c r="G20" s="6">
        <v>2</v>
      </c>
      <c r="H20" s="6"/>
      <c r="I20" s="6">
        <v>4000</v>
      </c>
      <c r="J20" s="6"/>
      <c r="K20" s="6"/>
    </row>
    <row r="21" customFormat="1" ht="22.95" customHeight="1" spans="1:11">
      <c r="A21" s="6"/>
      <c r="B21" s="6" t="s">
        <v>129</v>
      </c>
      <c r="C21" s="6" t="s">
        <v>60</v>
      </c>
      <c r="D21" s="27" t="s">
        <v>219</v>
      </c>
      <c r="E21" s="7" t="str">
        <f t="shared" si="0"/>
        <v>642221********1836</v>
      </c>
      <c r="F21" s="27" t="s">
        <v>311</v>
      </c>
      <c r="G21" s="6">
        <v>3</v>
      </c>
      <c r="H21" s="6"/>
      <c r="I21" s="6">
        <v>6000</v>
      </c>
      <c r="J21" s="6"/>
      <c r="K21" s="6"/>
    </row>
    <row r="22" customFormat="1" ht="22.95" customHeight="1" spans="1:11">
      <c r="A22" s="6"/>
      <c r="B22" s="6" t="s">
        <v>129</v>
      </c>
      <c r="C22" s="6" t="s">
        <v>159</v>
      </c>
      <c r="D22" s="27" t="s">
        <v>160</v>
      </c>
      <c r="E22" s="7" t="str">
        <f t="shared" si="0"/>
        <v>642221********1796</v>
      </c>
      <c r="F22" s="27" t="s">
        <v>161</v>
      </c>
      <c r="G22" s="6">
        <v>3</v>
      </c>
      <c r="H22" s="6"/>
      <c r="I22" s="6">
        <v>6000</v>
      </c>
      <c r="J22" s="6"/>
      <c r="K22" s="6"/>
    </row>
    <row r="23" customFormat="1" ht="22.95" customHeight="1" spans="1:11">
      <c r="A23" s="6"/>
      <c r="B23" s="6" t="s">
        <v>163</v>
      </c>
      <c r="C23" s="6" t="s">
        <v>259</v>
      </c>
      <c r="D23" s="27" t="s">
        <v>260</v>
      </c>
      <c r="E23" s="7" t="str">
        <f t="shared" si="0"/>
        <v>640522********4810</v>
      </c>
      <c r="F23" s="27" t="s">
        <v>261</v>
      </c>
      <c r="G23" s="6">
        <v>2</v>
      </c>
      <c r="H23" s="6"/>
      <c r="I23" s="6">
        <v>4000</v>
      </c>
      <c r="J23" s="6"/>
      <c r="K23" s="6"/>
    </row>
    <row r="24" customFormat="1" ht="22.95" customHeight="1" spans="1:11">
      <c r="A24" s="8"/>
      <c r="B24" s="8"/>
      <c r="C24" s="8"/>
      <c r="D24" s="8"/>
      <c r="E24" s="8"/>
      <c r="F24" s="8"/>
      <c r="G24" s="8"/>
      <c r="H24" s="8"/>
      <c r="I24" s="8">
        <f>SUM(I3:I23)</f>
        <v>106000</v>
      </c>
      <c r="J24" s="8"/>
      <c r="K24" s="8"/>
    </row>
    <row r="25" customFormat="1" ht="22.95" customHeight="1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customFormat="1" ht="22.95" customHeight="1" spans="1:1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customFormat="1" ht="22.95" customHeight="1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customFormat="1" ht="22.95" customHeight="1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customFormat="1" ht="22.95" customHeight="1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customFormat="1" ht="22.95" customHeight="1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customFormat="1" ht="22.95" customHeight="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customFormat="1" ht="22.95" customHeight="1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customFormat="1" ht="22.95" customHeight="1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customFormat="1" ht="22.95" customHeight="1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customFormat="1" ht="22.95" customHeight="1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customFormat="1" ht="22.95" customHeight="1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customFormat="1" ht="22.95" customHeight="1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customFormat="1" ht="22.95" customHeight="1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customFormat="1" ht="22.95" customHeight="1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customFormat="1" ht="22.95" customHeight="1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customFormat="1" ht="22.95" customHeight="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customFormat="1" ht="22.95" customHeight="1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customFormat="1" ht="22.95" customHeight="1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customFormat="1" ht="22.95" customHeight="1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customFormat="1" ht="22.95" customHeight="1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customFormat="1" ht="22.95" customHeight="1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customFormat="1" ht="22.95" customHeight="1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customFormat="1" ht="22.95" customHeight="1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customFormat="1" ht="22.95" customHeight="1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customFormat="1" ht="22.95" customHeight="1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customFormat="1" spans="1:1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customFormat="1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customFormat="1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customFormat="1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customFormat="1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customFormat="1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customFormat="1" spans="1:1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customFormat="1" spans="1:1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customFormat="1" spans="1:1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customFormat="1" spans="1:1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customFormat="1" spans="1:1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customFormat="1" spans="1:1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customFormat="1" spans="1:1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customFormat="1" spans="1:1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customFormat="1" spans="1:1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customFormat="1" spans="1:1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customFormat="1" spans="1:1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customFormat="1" spans="1:1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customFormat="1" spans="1:1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customFormat="1" spans="1:1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customFormat="1" spans="1:1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customFormat="1" spans="1:1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customFormat="1" spans="1:1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customFormat="1" spans="1:1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customFormat="1" spans="1:1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customFormat="1" spans="1:1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customFormat="1" spans="1:1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customFormat="1" spans="1:1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customFormat="1" spans="1:1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customFormat="1" spans="1:1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customFormat="1" spans="1:1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customFormat="1" spans="1:1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customFormat="1" spans="1:1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customFormat="1" spans="1:1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customFormat="1" spans="1:1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customFormat="1" spans="1:1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customFormat="1" spans="1:1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customFormat="1" spans="1:1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customFormat="1" spans="1:1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customFormat="1" spans="1:1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customFormat="1" spans="1:1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customFormat="1" spans="1:1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customFormat="1" spans="1:1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customFormat="1" spans="1:1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customFormat="1" spans="1:1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customFormat="1" spans="1:1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customFormat="1" spans="1:1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customFormat="1" spans="1:1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customFormat="1" spans="1:1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customFormat="1" spans="1:1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customFormat="1" spans="1:1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customFormat="1" spans="1:1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customFormat="1" spans="1:1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customFormat="1" spans="1:1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customFormat="1" spans="1:1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customFormat="1" spans="1:1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customFormat="1" spans="1:1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customFormat="1" spans="1:1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customFormat="1" spans="1:1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customFormat="1" spans="1:1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customFormat="1" spans="1: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customFormat="1" spans="1:1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customFormat="1" spans="1:1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customFormat="1" spans="1:1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customFormat="1" spans="1:1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customFormat="1" spans="1:1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customFormat="1" spans="1:1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</sheetData>
  <sheetProtection password="CEC2" sheet="1" objects="1"/>
  <mergeCells count="1">
    <mergeCell ref="A1:K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2018红葱</vt:lpstr>
      <vt:lpstr>2018马铃薯</vt:lpstr>
      <vt:lpstr>2018秋杂粮</vt:lpstr>
      <vt:lpstr>2018玉米</vt:lpstr>
      <vt:lpstr>2018饲草</vt:lpstr>
      <vt:lpstr>母牛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微软中国</cp:lastModifiedBy>
  <dcterms:created xsi:type="dcterms:W3CDTF">2018-02-27T11:14:00Z</dcterms:created>
  <cp:lastPrinted>2018-10-22T06:56:00Z</cp:lastPrinted>
  <dcterms:modified xsi:type="dcterms:W3CDTF">2018-10-23T08:07:41Z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