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075"/>
  </bookViews>
  <sheets>
    <sheet name="续建" sheetId="1" r:id="rId1"/>
    <sheet name="新建" sheetId="2" r:id="rId2"/>
    <sheet name="投资结构" sheetId="6" state="hidden" r:id="rId3"/>
  </sheets>
  <externalReferences>
    <externalReference r:id="rId4"/>
  </externalReferences>
  <definedNames>
    <definedName name="_xlnm._FilterDatabase" localSheetId="0" hidden="1">续建!$A$4:$M$43</definedName>
    <definedName name="_xlnm._FilterDatabase" localSheetId="1" hidden="1">新建!$A$4:$H$96</definedName>
    <definedName name="_xlnm.Print_Titles" localSheetId="0">续建!$1:$4</definedName>
    <definedName name="_xlnm.Print_Titles" localSheetId="1">新建!$2:$5</definedName>
  </definedNames>
  <calcPr calcId="144525"/>
</workbook>
</file>

<file path=xl/sharedStrings.xml><?xml version="1.0" encoding="utf-8"?>
<sst xmlns="http://schemas.openxmlformats.org/spreadsheetml/2006/main" count="833" uniqueCount="394">
  <si>
    <t>附件2-1</t>
  </si>
  <si>
    <t>海原县2024年实施项目分工表（续建）</t>
  </si>
  <si>
    <r>
      <rPr>
        <sz val="10"/>
        <rFont val="宋体"/>
        <charset val="134"/>
      </rPr>
      <t>单位：万元</t>
    </r>
  </si>
  <si>
    <r>
      <rPr>
        <b/>
        <sz val="10"/>
        <rFont val="宋体"/>
        <charset val="134"/>
      </rPr>
      <t>序号</t>
    </r>
  </si>
  <si>
    <r>
      <rPr>
        <b/>
        <sz val="10"/>
        <rFont val="宋体"/>
        <charset val="134"/>
      </rPr>
      <t>项目名称</t>
    </r>
  </si>
  <si>
    <r>
      <rPr>
        <b/>
        <sz val="10"/>
        <rFont val="宋体"/>
        <charset val="134"/>
      </rPr>
      <t>建设</t>
    </r>
    <r>
      <rPr>
        <b/>
        <sz val="10"/>
        <rFont val="Times New Roman"/>
        <charset val="134"/>
      </rPr>
      <t xml:space="preserve">
</t>
    </r>
    <r>
      <rPr>
        <b/>
        <sz val="10"/>
        <rFont val="宋体"/>
        <charset val="134"/>
      </rPr>
      <t>地点</t>
    </r>
  </si>
  <si>
    <r>
      <rPr>
        <b/>
        <sz val="10"/>
        <rFont val="宋体"/>
        <charset val="134"/>
      </rPr>
      <t>建设规模及主要内容</t>
    </r>
  </si>
  <si>
    <r>
      <rPr>
        <b/>
        <sz val="10"/>
        <rFont val="Times New Roman"/>
        <charset val="134"/>
      </rPr>
      <t>2024</t>
    </r>
    <r>
      <rPr>
        <b/>
        <sz val="10"/>
        <rFont val="宋体"/>
        <charset val="134"/>
      </rPr>
      <t>年主要建设内容</t>
    </r>
  </si>
  <si>
    <r>
      <rPr>
        <b/>
        <sz val="10"/>
        <rFont val="宋体"/>
        <charset val="134"/>
      </rPr>
      <t>计划复</t>
    </r>
    <r>
      <rPr>
        <b/>
        <sz val="10"/>
        <rFont val="Times New Roman"/>
        <charset val="134"/>
      </rPr>
      <t xml:space="preserve">
</t>
    </r>
    <r>
      <rPr>
        <b/>
        <sz val="10"/>
        <rFont val="宋体"/>
        <charset val="134"/>
      </rPr>
      <t>工时间</t>
    </r>
  </si>
  <si>
    <r>
      <rPr>
        <b/>
        <sz val="10"/>
        <rFont val="宋体"/>
        <charset val="134"/>
      </rPr>
      <t>牵头县级</t>
    </r>
    <r>
      <rPr>
        <b/>
        <sz val="10"/>
        <rFont val="Times New Roman"/>
        <charset val="134"/>
      </rPr>
      <t xml:space="preserve">
</t>
    </r>
    <r>
      <rPr>
        <b/>
        <sz val="10"/>
        <rFont val="宋体"/>
        <charset val="134"/>
      </rPr>
      <t>领导</t>
    </r>
  </si>
  <si>
    <r>
      <rPr>
        <b/>
        <sz val="10"/>
        <rFont val="宋体"/>
        <charset val="134"/>
      </rPr>
      <t>责任单位</t>
    </r>
    <r>
      <rPr>
        <b/>
        <sz val="10"/>
        <rFont val="Times New Roman"/>
        <charset val="134"/>
      </rPr>
      <t xml:space="preserve">
</t>
    </r>
    <r>
      <rPr>
        <b/>
        <sz val="10"/>
        <rFont val="宋体"/>
        <charset val="134"/>
      </rPr>
      <t>及责任人</t>
    </r>
  </si>
  <si>
    <t>完成时限</t>
  </si>
  <si>
    <r>
      <rPr>
        <b/>
        <sz val="10"/>
        <rFont val="宋体"/>
        <charset val="134"/>
      </rPr>
      <t>合计</t>
    </r>
    <r>
      <rPr>
        <b/>
        <sz val="10"/>
        <rFont val="Times New Roman"/>
        <charset val="134"/>
      </rPr>
      <t>29</t>
    </r>
    <r>
      <rPr>
        <b/>
        <sz val="10"/>
        <rFont val="宋体"/>
        <charset val="134"/>
      </rPr>
      <t>个</t>
    </r>
  </si>
  <si>
    <t>一</t>
  </si>
  <si>
    <t>农业农村（3个）</t>
  </si>
  <si>
    <t>农村人居环境综合整治示范村建设项目</t>
  </si>
  <si>
    <r>
      <rPr>
        <sz val="10"/>
        <color theme="1"/>
        <rFont val="宋体"/>
        <charset val="134"/>
      </rPr>
      <t>海城</t>
    </r>
    <r>
      <rPr>
        <sz val="10"/>
        <color theme="1"/>
        <rFont val="Times New Roman"/>
        <charset val="134"/>
      </rPr>
      <t xml:space="preserve">
</t>
    </r>
    <r>
      <rPr>
        <sz val="10"/>
        <color theme="1"/>
        <rFont val="宋体"/>
        <charset val="134"/>
      </rPr>
      <t>七营</t>
    </r>
  </si>
  <si>
    <r>
      <rPr>
        <sz val="10"/>
        <rFont val="宋体"/>
        <charset val="134"/>
      </rPr>
      <t>铺设排水主管网、入户管</t>
    </r>
    <r>
      <rPr>
        <sz val="10"/>
        <rFont val="Times New Roman"/>
        <charset val="134"/>
      </rPr>
      <t>28150</t>
    </r>
    <r>
      <rPr>
        <sz val="10"/>
        <rFont val="宋体"/>
        <charset val="134"/>
      </rPr>
      <t>米；新建</t>
    </r>
    <r>
      <rPr>
        <sz val="10"/>
        <rFont val="Times New Roman"/>
        <charset val="134"/>
      </rPr>
      <t>50</t>
    </r>
    <r>
      <rPr>
        <sz val="10"/>
        <rFont val="宋体"/>
        <charset val="134"/>
      </rPr>
      <t>矩型混凝土雨水排放渠</t>
    </r>
    <r>
      <rPr>
        <sz val="10"/>
        <rFont val="Times New Roman"/>
        <charset val="134"/>
      </rPr>
      <t>4900</t>
    </r>
    <r>
      <rPr>
        <sz val="10"/>
        <rFont val="宋体"/>
        <charset val="134"/>
      </rPr>
      <t>米；化粪池</t>
    </r>
    <r>
      <rPr>
        <sz val="10"/>
        <rFont val="Times New Roman"/>
        <charset val="134"/>
      </rPr>
      <t>7</t>
    </r>
    <r>
      <rPr>
        <sz val="10"/>
        <rFont val="宋体"/>
        <charset val="134"/>
      </rPr>
      <t>座；隔油池</t>
    </r>
    <r>
      <rPr>
        <sz val="10"/>
        <rFont val="Times New Roman"/>
        <charset val="134"/>
      </rPr>
      <t>5</t>
    </r>
    <r>
      <rPr>
        <sz val="10"/>
        <rFont val="宋体"/>
        <charset val="134"/>
      </rPr>
      <t>座；检查井</t>
    </r>
    <r>
      <rPr>
        <sz val="10"/>
        <rFont val="Times New Roman"/>
        <charset val="134"/>
      </rPr>
      <t>572</t>
    </r>
    <r>
      <rPr>
        <sz val="10"/>
        <rFont val="宋体"/>
        <charset val="134"/>
      </rPr>
      <t>个，</t>
    </r>
    <r>
      <rPr>
        <sz val="10"/>
        <rFont val="Times New Roman"/>
        <charset val="134"/>
      </rPr>
      <t>5</t>
    </r>
    <r>
      <rPr>
        <sz val="10"/>
        <rFont val="宋体"/>
        <charset val="134"/>
      </rPr>
      <t>立方米吸污车</t>
    </r>
    <r>
      <rPr>
        <sz val="10"/>
        <rFont val="Times New Roman"/>
        <charset val="134"/>
      </rPr>
      <t>2</t>
    </r>
    <r>
      <rPr>
        <sz val="10"/>
        <rFont val="宋体"/>
        <charset val="134"/>
      </rPr>
      <t>辆。七营镇辖</t>
    </r>
    <r>
      <rPr>
        <sz val="10"/>
        <rFont val="Times New Roman"/>
        <charset val="134"/>
      </rPr>
      <t>14</t>
    </r>
    <r>
      <rPr>
        <sz val="10"/>
        <rFont val="宋体"/>
        <charset val="134"/>
      </rPr>
      <t>个行政村、海城镇高台行政村辖</t>
    </r>
    <r>
      <rPr>
        <sz val="10"/>
        <rFont val="Times New Roman"/>
        <charset val="134"/>
      </rPr>
      <t>8</t>
    </r>
    <r>
      <rPr>
        <sz val="10"/>
        <rFont val="宋体"/>
        <charset val="134"/>
      </rPr>
      <t>个自然村、西安镇盐池新村放置成品</t>
    </r>
    <r>
      <rPr>
        <sz val="10"/>
        <rFont val="Times New Roman"/>
        <charset val="134"/>
      </rPr>
      <t>5</t>
    </r>
    <r>
      <rPr>
        <sz val="10"/>
        <rFont val="宋体"/>
        <charset val="134"/>
      </rPr>
      <t>立方米垃圾箱</t>
    </r>
    <r>
      <rPr>
        <sz val="10"/>
        <rFont val="Times New Roman"/>
        <charset val="134"/>
      </rPr>
      <t>82</t>
    </r>
    <r>
      <rPr>
        <sz val="10"/>
        <rFont val="宋体"/>
        <charset val="134"/>
      </rPr>
      <t>个，勾臂垃圾车</t>
    </r>
    <r>
      <rPr>
        <sz val="10"/>
        <rFont val="Times New Roman"/>
        <charset val="134"/>
      </rPr>
      <t>4</t>
    </r>
    <r>
      <rPr>
        <sz val="10"/>
        <rFont val="宋体"/>
        <charset val="134"/>
      </rPr>
      <t>辆，电动垃圾收集小车</t>
    </r>
    <r>
      <rPr>
        <sz val="10"/>
        <rFont val="Times New Roman"/>
        <charset val="134"/>
      </rPr>
      <t>73</t>
    </r>
    <r>
      <rPr>
        <sz val="10"/>
        <rFont val="宋体"/>
        <charset val="134"/>
      </rPr>
      <t>辆。绿化整地及种植</t>
    </r>
    <r>
      <rPr>
        <sz val="10"/>
        <rFont val="Times New Roman"/>
        <charset val="134"/>
      </rPr>
      <t>11000</t>
    </r>
    <r>
      <rPr>
        <sz val="10"/>
        <rFont val="宋体"/>
        <charset val="134"/>
      </rPr>
      <t>平方米，种植庭院经果树</t>
    </r>
    <r>
      <rPr>
        <sz val="10"/>
        <rFont val="Times New Roman"/>
        <charset val="134"/>
      </rPr>
      <t>2500</t>
    </r>
    <r>
      <rPr>
        <sz val="10"/>
        <rFont val="宋体"/>
        <charset val="134"/>
      </rPr>
      <t>棵。</t>
    </r>
  </si>
  <si>
    <r>
      <rPr>
        <sz val="10"/>
        <rFont val="宋体"/>
        <charset val="134"/>
      </rPr>
      <t>七营镇辖</t>
    </r>
    <r>
      <rPr>
        <sz val="10"/>
        <rFont val="Times New Roman"/>
        <charset val="134"/>
      </rPr>
      <t>14</t>
    </r>
    <r>
      <rPr>
        <sz val="10"/>
        <rFont val="宋体"/>
        <charset val="134"/>
      </rPr>
      <t>个行政村、海城镇高台行政村辖</t>
    </r>
    <r>
      <rPr>
        <sz val="10"/>
        <rFont val="Times New Roman"/>
        <charset val="134"/>
      </rPr>
      <t>8</t>
    </r>
    <r>
      <rPr>
        <sz val="10"/>
        <rFont val="宋体"/>
        <charset val="134"/>
      </rPr>
      <t>个自然村、西安镇盐池新村放置成品</t>
    </r>
    <r>
      <rPr>
        <sz val="10"/>
        <rFont val="Times New Roman"/>
        <charset val="134"/>
      </rPr>
      <t>5</t>
    </r>
    <r>
      <rPr>
        <sz val="10"/>
        <rFont val="宋体"/>
        <charset val="134"/>
      </rPr>
      <t>立方米垃圾箱</t>
    </r>
    <r>
      <rPr>
        <sz val="10"/>
        <rFont val="Times New Roman"/>
        <charset val="134"/>
      </rPr>
      <t>82</t>
    </r>
    <r>
      <rPr>
        <sz val="10"/>
        <rFont val="宋体"/>
        <charset val="134"/>
      </rPr>
      <t>个，勾臂垃圾车</t>
    </r>
    <r>
      <rPr>
        <sz val="10"/>
        <rFont val="Times New Roman"/>
        <charset val="134"/>
      </rPr>
      <t>4</t>
    </r>
    <r>
      <rPr>
        <sz val="10"/>
        <rFont val="宋体"/>
        <charset val="134"/>
      </rPr>
      <t>辆，电动垃圾收集小车</t>
    </r>
    <r>
      <rPr>
        <sz val="10"/>
        <rFont val="Times New Roman"/>
        <charset val="134"/>
      </rPr>
      <t>73</t>
    </r>
    <r>
      <rPr>
        <sz val="10"/>
        <rFont val="宋体"/>
        <charset val="134"/>
      </rPr>
      <t>辆。绿化整地及种植</t>
    </r>
    <r>
      <rPr>
        <sz val="10"/>
        <rFont val="Times New Roman"/>
        <charset val="134"/>
      </rPr>
      <t>11000</t>
    </r>
    <r>
      <rPr>
        <sz val="10"/>
        <rFont val="宋体"/>
        <charset val="134"/>
      </rPr>
      <t>平方米，种植庭院经果树</t>
    </r>
    <r>
      <rPr>
        <sz val="10"/>
        <rFont val="Times New Roman"/>
        <charset val="134"/>
      </rPr>
      <t>2500</t>
    </r>
    <r>
      <rPr>
        <sz val="10"/>
        <rFont val="宋体"/>
        <charset val="134"/>
      </rPr>
      <t>棵。</t>
    </r>
  </si>
  <si>
    <t>吴佳伟</t>
  </si>
  <si>
    <r>
      <rPr>
        <sz val="10"/>
        <rFont val="宋体"/>
        <charset val="134"/>
      </rPr>
      <t>农业农村局</t>
    </r>
    <r>
      <rPr>
        <sz val="10"/>
        <rFont val="Times New Roman"/>
        <charset val="134"/>
      </rPr>
      <t xml:space="preserve">
</t>
    </r>
    <r>
      <rPr>
        <sz val="10"/>
        <rFont val="宋体"/>
        <charset val="134"/>
      </rPr>
      <t>洪兴志</t>
    </r>
  </si>
  <si>
    <r>
      <rPr>
        <sz val="10"/>
        <rFont val="Times New Roman"/>
        <charset val="134"/>
      </rPr>
      <t>2024</t>
    </r>
    <r>
      <rPr>
        <sz val="10"/>
        <rFont val="Droid Sans Fallback"/>
        <charset val="134"/>
      </rPr>
      <t>年</t>
    </r>
    <r>
      <rPr>
        <sz val="10"/>
        <rFont val="Times New Roman"/>
        <charset val="134"/>
      </rPr>
      <t>9</t>
    </r>
    <r>
      <rPr>
        <sz val="10"/>
        <rFont val="Droid Sans Fallback"/>
        <charset val="134"/>
      </rPr>
      <t>月底</t>
    </r>
  </si>
  <si>
    <t>海原县李旺镇畜禽粪污资源化利用有机肥厂项目</t>
  </si>
  <si>
    <t>李旺</t>
  </si>
  <si>
    <r>
      <rPr>
        <sz val="10"/>
        <rFont val="宋体"/>
        <charset val="134"/>
      </rPr>
      <t>总建筑面积为</t>
    </r>
    <r>
      <rPr>
        <sz val="10"/>
        <rFont val="Times New Roman"/>
        <charset val="134"/>
      </rPr>
      <t>2180</t>
    </r>
    <r>
      <rPr>
        <sz val="10"/>
        <rFont val="宋体"/>
        <charset val="134"/>
      </rPr>
      <t>平米，其中综合用房</t>
    </r>
    <r>
      <rPr>
        <sz val="10"/>
        <rFont val="Times New Roman"/>
        <charset val="134"/>
      </rPr>
      <t>165</t>
    </r>
    <r>
      <rPr>
        <sz val="10"/>
        <rFont val="宋体"/>
        <charset val="134"/>
      </rPr>
      <t>平米、预混车间</t>
    </r>
    <r>
      <rPr>
        <sz val="10"/>
        <rFont val="Times New Roman"/>
        <charset val="134"/>
      </rPr>
      <t>500</t>
    </r>
    <r>
      <rPr>
        <sz val="10"/>
        <rFont val="宋体"/>
        <charset val="134"/>
      </rPr>
      <t>平米，陈化车间</t>
    </r>
    <r>
      <rPr>
        <sz val="10"/>
        <rFont val="Times New Roman"/>
        <charset val="134"/>
      </rPr>
      <t>500</t>
    </r>
    <r>
      <rPr>
        <sz val="10"/>
        <rFont val="宋体"/>
        <charset val="134"/>
      </rPr>
      <t>平米，生产车间积</t>
    </r>
    <r>
      <rPr>
        <sz val="10"/>
        <rFont val="Times New Roman"/>
        <charset val="134"/>
      </rPr>
      <t>600</t>
    </r>
    <r>
      <rPr>
        <sz val="10"/>
        <rFont val="宋体"/>
        <charset val="134"/>
      </rPr>
      <t>平米、成品车间</t>
    </r>
    <r>
      <rPr>
        <sz val="10"/>
        <rFont val="Times New Roman"/>
        <charset val="134"/>
      </rPr>
      <t>400</t>
    </r>
    <r>
      <rPr>
        <sz val="10"/>
        <rFont val="宋体"/>
        <charset val="134"/>
      </rPr>
      <t>平米、门房</t>
    </r>
    <r>
      <rPr>
        <sz val="10"/>
        <rFont val="Times New Roman"/>
        <charset val="134"/>
      </rPr>
      <t>15</t>
    </r>
    <r>
      <rPr>
        <sz val="10"/>
        <rFont val="宋体"/>
        <charset val="134"/>
      </rPr>
      <t>平米、室外膜式堆肥场地</t>
    </r>
    <r>
      <rPr>
        <sz val="10"/>
        <rFont val="Times New Roman"/>
        <charset val="134"/>
      </rPr>
      <t>2023</t>
    </r>
    <r>
      <rPr>
        <sz val="10"/>
        <rFont val="宋体"/>
        <charset val="134"/>
      </rPr>
      <t>平米、路面硬化</t>
    </r>
    <r>
      <rPr>
        <sz val="10"/>
        <rFont val="Times New Roman"/>
        <charset val="134"/>
      </rPr>
      <t>3400</t>
    </r>
    <r>
      <rPr>
        <sz val="10"/>
        <rFont val="宋体"/>
        <charset val="134"/>
      </rPr>
      <t>平米，路灯</t>
    </r>
    <r>
      <rPr>
        <sz val="10"/>
        <rFont val="Times New Roman"/>
        <charset val="134"/>
      </rPr>
      <t>50</t>
    </r>
    <r>
      <rPr>
        <sz val="10"/>
        <rFont val="宋体"/>
        <charset val="134"/>
      </rPr>
      <t>盏，面包砖路面</t>
    </r>
    <r>
      <rPr>
        <sz val="10"/>
        <rFont val="Times New Roman"/>
        <charset val="134"/>
      </rPr>
      <t>500</t>
    </r>
    <r>
      <rPr>
        <sz val="10"/>
        <rFont val="宋体"/>
        <charset val="134"/>
      </rPr>
      <t>平米、围墙长</t>
    </r>
    <r>
      <rPr>
        <sz val="10"/>
        <rFont val="Times New Roman"/>
        <charset val="134"/>
      </rPr>
      <t>504m</t>
    </r>
    <r>
      <rPr>
        <sz val="10"/>
        <rFont val="宋体"/>
        <charset val="134"/>
      </rPr>
      <t>、电动大门</t>
    </r>
    <r>
      <rPr>
        <sz val="10"/>
        <rFont val="Times New Roman"/>
        <charset val="134"/>
      </rPr>
      <t>2</t>
    </r>
    <r>
      <rPr>
        <sz val="10"/>
        <rFont val="宋体"/>
        <charset val="134"/>
      </rPr>
      <t>套、土方平整</t>
    </r>
    <r>
      <rPr>
        <sz val="10"/>
        <rFont val="Times New Roman"/>
        <charset val="134"/>
      </rPr>
      <t>35612</t>
    </r>
    <r>
      <rPr>
        <sz val="10"/>
        <rFont val="宋体"/>
        <charset val="134"/>
      </rPr>
      <t>立方米，空气能采暖设备</t>
    </r>
    <r>
      <rPr>
        <sz val="10"/>
        <rFont val="Times New Roman"/>
        <charset val="134"/>
      </rPr>
      <t>1</t>
    </r>
    <r>
      <rPr>
        <sz val="10"/>
        <rFont val="宋体"/>
        <charset val="134"/>
      </rPr>
      <t>套、拆除</t>
    </r>
    <r>
      <rPr>
        <sz val="10"/>
        <rFont val="Times New Roman"/>
        <charset val="134"/>
      </rPr>
      <t>1144</t>
    </r>
    <r>
      <rPr>
        <sz val="10"/>
        <rFont val="宋体"/>
        <charset val="134"/>
      </rPr>
      <t>平米旧钢罩棚二次利用、进场道路占地</t>
    </r>
    <r>
      <rPr>
        <sz val="10"/>
        <rFont val="Times New Roman"/>
        <charset val="134"/>
      </rPr>
      <t>2400</t>
    </r>
    <r>
      <rPr>
        <sz val="10"/>
        <rFont val="宋体"/>
        <charset val="134"/>
      </rPr>
      <t>平米、地磅</t>
    </r>
    <r>
      <rPr>
        <sz val="10"/>
        <rFont val="Times New Roman"/>
        <charset val="134"/>
      </rPr>
      <t>1</t>
    </r>
    <r>
      <rPr>
        <sz val="10"/>
        <rFont val="宋体"/>
        <charset val="134"/>
      </rPr>
      <t>套，配套绿化、水暖电外网工程。</t>
    </r>
  </si>
  <si>
    <t>完成主体、装饰装修及附属工程等。</t>
  </si>
  <si>
    <r>
      <rPr>
        <sz val="10"/>
        <rFont val="Times New Roman"/>
        <charset val="134"/>
      </rPr>
      <t>2024</t>
    </r>
    <r>
      <rPr>
        <sz val="10"/>
        <rFont val="Droid Sans Fallback"/>
        <charset val="134"/>
      </rPr>
      <t>年</t>
    </r>
    <r>
      <rPr>
        <sz val="10"/>
        <rFont val="Times New Roman"/>
        <charset val="134"/>
      </rPr>
      <t>6</t>
    </r>
    <r>
      <rPr>
        <sz val="10"/>
        <rFont val="Droid Sans Fallback"/>
        <charset val="134"/>
      </rPr>
      <t>月底</t>
    </r>
  </si>
  <si>
    <t>肉牛精深加工四期工期建设项目</t>
  </si>
  <si>
    <t>三河</t>
  </si>
  <si>
    <r>
      <rPr>
        <sz val="10"/>
        <rFont val="宋体"/>
        <charset val="134"/>
      </rPr>
      <t>总建筑面积</t>
    </r>
    <r>
      <rPr>
        <sz val="10"/>
        <rFont val="Times New Roman"/>
        <charset val="134"/>
      </rPr>
      <t>5000</t>
    </r>
    <r>
      <rPr>
        <sz val="10"/>
        <rFont val="宋体"/>
        <charset val="134"/>
      </rPr>
      <t>平方米，建设</t>
    </r>
    <r>
      <rPr>
        <sz val="10"/>
        <rFont val="Times New Roman"/>
        <charset val="134"/>
      </rPr>
      <t>2</t>
    </r>
    <r>
      <rPr>
        <sz val="10"/>
        <rFont val="宋体"/>
        <charset val="134"/>
      </rPr>
      <t>座加工车间，其中</t>
    </r>
    <r>
      <rPr>
        <sz val="10"/>
        <rFont val="Times New Roman"/>
        <charset val="134"/>
      </rPr>
      <t>1#</t>
    </r>
    <r>
      <rPr>
        <sz val="10"/>
        <rFont val="宋体"/>
        <charset val="134"/>
      </rPr>
      <t>加工车间</t>
    </r>
    <r>
      <rPr>
        <sz val="10"/>
        <rFont val="Times New Roman"/>
        <charset val="134"/>
      </rPr>
      <t>2740</t>
    </r>
    <r>
      <rPr>
        <sz val="10"/>
        <rFont val="宋体"/>
        <charset val="134"/>
      </rPr>
      <t>平方米、</t>
    </r>
    <r>
      <rPr>
        <sz val="10"/>
        <rFont val="Times New Roman"/>
        <charset val="134"/>
      </rPr>
      <t>2#</t>
    </r>
    <r>
      <rPr>
        <sz val="10"/>
        <rFont val="宋体"/>
        <charset val="134"/>
      </rPr>
      <t>加工车间</t>
    </r>
    <r>
      <rPr>
        <sz val="10"/>
        <rFont val="Times New Roman"/>
        <charset val="134"/>
      </rPr>
      <t>2260</t>
    </r>
    <r>
      <rPr>
        <sz val="10"/>
        <rFont val="宋体"/>
        <charset val="134"/>
      </rPr>
      <t>平方米。以及道路硬化、给排水等配套工程。</t>
    </r>
  </si>
  <si>
    <t>二</t>
  </si>
  <si>
    <r>
      <rPr>
        <b/>
        <sz val="10"/>
        <rFont val="黑体"/>
        <charset val="134"/>
      </rPr>
      <t>自然资源（</t>
    </r>
    <r>
      <rPr>
        <b/>
        <sz val="10"/>
        <rFont val="Times New Roman"/>
        <charset val="134"/>
      </rPr>
      <t>1</t>
    </r>
    <r>
      <rPr>
        <b/>
        <sz val="10"/>
        <rFont val="黑体"/>
        <charset val="134"/>
      </rPr>
      <t>个）</t>
    </r>
  </si>
  <si>
    <r>
      <rPr>
        <sz val="10"/>
        <rFont val="宋体"/>
        <charset val="134"/>
      </rPr>
      <t>宁夏中卫市黄河流域规模化防沙治沙</t>
    </r>
    <r>
      <rPr>
        <sz val="10"/>
        <rFont val="Times New Roman"/>
        <charset val="134"/>
      </rPr>
      <t>2023</t>
    </r>
    <r>
      <rPr>
        <sz val="10"/>
        <rFont val="宋体"/>
        <charset val="134"/>
      </rPr>
      <t>年中央财政国土绿化试点示范项目（海原项目区）</t>
    </r>
  </si>
  <si>
    <r>
      <rPr>
        <sz val="10"/>
        <rFont val="宋体"/>
        <charset val="134"/>
      </rPr>
      <t>红羊</t>
    </r>
    <r>
      <rPr>
        <sz val="10"/>
        <rFont val="Times New Roman"/>
        <charset val="134"/>
      </rPr>
      <t xml:space="preserve">
</t>
    </r>
    <r>
      <rPr>
        <sz val="10"/>
        <rFont val="宋体"/>
        <charset val="134"/>
      </rPr>
      <t>关庄</t>
    </r>
    <r>
      <rPr>
        <sz val="10"/>
        <rFont val="Times New Roman"/>
        <charset val="134"/>
      </rPr>
      <t xml:space="preserve">
</t>
    </r>
    <r>
      <rPr>
        <sz val="10"/>
        <rFont val="宋体"/>
        <charset val="134"/>
      </rPr>
      <t>七营等</t>
    </r>
  </si>
  <si>
    <r>
      <rPr>
        <sz val="10"/>
        <rFont val="宋体"/>
        <charset val="134"/>
      </rPr>
      <t>人工造林共计</t>
    </r>
    <r>
      <rPr>
        <sz val="10"/>
        <rFont val="Times New Roman"/>
        <charset val="134"/>
      </rPr>
      <t>25735</t>
    </r>
    <r>
      <rPr>
        <sz val="10"/>
        <rFont val="宋体"/>
        <charset val="134"/>
      </rPr>
      <t>亩，其中营造乔木林</t>
    </r>
    <r>
      <rPr>
        <sz val="10"/>
        <rFont val="Times New Roman"/>
        <charset val="134"/>
      </rPr>
      <t>5034</t>
    </r>
    <r>
      <rPr>
        <sz val="10"/>
        <rFont val="宋体"/>
        <charset val="134"/>
      </rPr>
      <t>亩，灌木林</t>
    </r>
    <r>
      <rPr>
        <sz val="10"/>
        <rFont val="Times New Roman"/>
        <charset val="134"/>
      </rPr>
      <t>20698</t>
    </r>
    <r>
      <rPr>
        <sz val="10"/>
        <rFont val="宋体"/>
        <charset val="134"/>
      </rPr>
      <t>亩；补植修复</t>
    </r>
    <r>
      <rPr>
        <sz val="10"/>
        <rFont val="Times New Roman"/>
        <charset val="134"/>
      </rPr>
      <t>15000</t>
    </r>
    <r>
      <rPr>
        <sz val="10"/>
        <rFont val="宋体"/>
        <charset val="134"/>
      </rPr>
      <t>亩；抚育修复</t>
    </r>
    <r>
      <rPr>
        <sz val="10"/>
        <rFont val="Times New Roman"/>
        <charset val="134"/>
      </rPr>
      <t>24070</t>
    </r>
    <r>
      <rPr>
        <sz val="10"/>
        <rFont val="宋体"/>
        <charset val="134"/>
      </rPr>
      <t>亩。</t>
    </r>
  </si>
  <si>
    <r>
      <rPr>
        <sz val="10"/>
        <rFont val="宋体"/>
        <charset val="134"/>
      </rPr>
      <t>营造乔木林</t>
    </r>
    <r>
      <rPr>
        <sz val="10"/>
        <rFont val="Times New Roman"/>
        <charset val="134"/>
      </rPr>
      <t>2000</t>
    </r>
    <r>
      <rPr>
        <sz val="10"/>
        <rFont val="宋体"/>
        <charset val="134"/>
      </rPr>
      <t>亩，补植修复</t>
    </r>
    <r>
      <rPr>
        <sz val="10"/>
        <rFont val="Times New Roman"/>
        <charset val="134"/>
      </rPr>
      <t>3000</t>
    </r>
    <r>
      <rPr>
        <sz val="10"/>
        <rFont val="宋体"/>
        <charset val="134"/>
      </rPr>
      <t>亩。</t>
    </r>
  </si>
  <si>
    <t>刘文杰</t>
  </si>
  <si>
    <r>
      <rPr>
        <sz val="10"/>
        <rFont val="宋体"/>
        <charset val="134"/>
      </rPr>
      <t>自然资源局</t>
    </r>
    <r>
      <rPr>
        <sz val="10"/>
        <rFont val="Times New Roman"/>
        <charset val="134"/>
      </rPr>
      <t xml:space="preserve">                </t>
    </r>
    <r>
      <rPr>
        <sz val="10"/>
        <rFont val="宋体"/>
        <charset val="134"/>
      </rPr>
      <t>田小武</t>
    </r>
  </si>
  <si>
    <t>三</t>
  </si>
  <si>
    <r>
      <rPr>
        <b/>
        <sz val="10"/>
        <rFont val="黑体"/>
        <charset val="134"/>
      </rPr>
      <t>城乡建设（</t>
    </r>
    <r>
      <rPr>
        <b/>
        <sz val="10"/>
        <rFont val="Times New Roman"/>
        <charset val="134"/>
      </rPr>
      <t>6</t>
    </r>
    <r>
      <rPr>
        <b/>
        <sz val="10"/>
        <rFont val="黑体"/>
        <charset val="134"/>
      </rPr>
      <t>个）</t>
    </r>
  </si>
  <si>
    <t>格兰丽都建设项目</t>
  </si>
  <si>
    <t>县城</t>
  </si>
  <si>
    <r>
      <rPr>
        <sz val="10"/>
        <rFont val="宋体"/>
        <charset val="134"/>
      </rPr>
      <t>占地</t>
    </r>
    <r>
      <rPr>
        <sz val="10"/>
        <rFont val="Times New Roman"/>
        <charset val="134"/>
      </rPr>
      <t>279</t>
    </r>
    <r>
      <rPr>
        <sz val="10"/>
        <rFont val="宋体"/>
        <charset val="134"/>
      </rPr>
      <t>亩，总建筑面积</t>
    </r>
    <r>
      <rPr>
        <sz val="10"/>
        <rFont val="Times New Roman"/>
        <charset val="134"/>
      </rPr>
      <t>297600</t>
    </r>
    <r>
      <rPr>
        <sz val="10"/>
        <rFont val="宋体"/>
        <charset val="134"/>
      </rPr>
      <t>平方米，住宅建筑面积</t>
    </r>
    <r>
      <rPr>
        <sz val="10"/>
        <rFont val="Times New Roman"/>
        <charset val="134"/>
      </rPr>
      <t>238080</t>
    </r>
    <r>
      <rPr>
        <sz val="10"/>
        <rFont val="宋体"/>
        <charset val="134"/>
      </rPr>
      <t>平方米，商网面积</t>
    </r>
    <r>
      <rPr>
        <sz val="10"/>
        <rFont val="Times New Roman"/>
        <charset val="134"/>
      </rPr>
      <t>59520</t>
    </r>
    <r>
      <rPr>
        <sz val="10"/>
        <rFont val="宋体"/>
        <charset val="134"/>
      </rPr>
      <t>平方米</t>
    </r>
    <r>
      <rPr>
        <sz val="10"/>
        <rFont val="Times New Roman"/>
        <charset val="134"/>
      </rPr>
      <t>.</t>
    </r>
    <r>
      <rPr>
        <sz val="10"/>
        <rFont val="宋体"/>
        <charset val="134"/>
      </rPr>
      <t>建设住宅</t>
    </r>
    <r>
      <rPr>
        <sz val="10"/>
        <rFont val="Times New Roman"/>
        <charset val="134"/>
      </rPr>
      <t>1832</t>
    </r>
    <r>
      <rPr>
        <sz val="10"/>
        <rFont val="宋体"/>
        <charset val="134"/>
      </rPr>
      <t>套，商网</t>
    </r>
    <r>
      <rPr>
        <sz val="10"/>
        <rFont val="Times New Roman"/>
        <charset val="134"/>
      </rPr>
      <t>396</t>
    </r>
    <r>
      <rPr>
        <sz val="10"/>
        <rFont val="宋体"/>
        <charset val="134"/>
      </rPr>
      <t>套。</t>
    </r>
  </si>
  <si>
    <t>主要有地下管网、道路铺装、绿化亮化等。</t>
  </si>
  <si>
    <r>
      <rPr>
        <sz val="10"/>
        <rFont val="宋体"/>
        <charset val="134"/>
      </rPr>
      <t>住建局</t>
    </r>
    <r>
      <rPr>
        <sz val="10"/>
        <rFont val="Times New Roman"/>
        <charset val="134"/>
      </rPr>
      <t xml:space="preserve">
</t>
    </r>
    <r>
      <rPr>
        <sz val="10"/>
        <rFont val="宋体"/>
        <charset val="134"/>
      </rPr>
      <t>罗永平</t>
    </r>
  </si>
  <si>
    <t>明珠南华府建设项目</t>
  </si>
  <si>
    <r>
      <t>总占地</t>
    </r>
    <r>
      <rPr>
        <sz val="10"/>
        <rFont val="Times New Roman"/>
        <charset val="134"/>
      </rPr>
      <t>100</t>
    </r>
    <r>
      <rPr>
        <sz val="10"/>
        <rFont val="宋体"/>
        <charset val="134"/>
      </rPr>
      <t>亩，总建筑面积</t>
    </r>
    <r>
      <rPr>
        <sz val="10"/>
        <rFont val="Times New Roman"/>
        <charset val="134"/>
      </rPr>
      <t>100826</t>
    </r>
    <r>
      <rPr>
        <sz val="10"/>
        <rFont val="宋体"/>
        <charset val="134"/>
      </rPr>
      <t>平方米。地上总建筑面积</t>
    </r>
    <r>
      <rPr>
        <sz val="10"/>
        <rFont val="Times New Roman"/>
        <charset val="134"/>
      </rPr>
      <t>99958</t>
    </r>
    <r>
      <rPr>
        <sz val="10"/>
        <rFont val="宋体"/>
        <charset val="134"/>
      </rPr>
      <t>平方米，其中：住宅</t>
    </r>
    <r>
      <rPr>
        <sz val="10"/>
        <rFont val="Times New Roman"/>
        <charset val="134"/>
      </rPr>
      <t>88910</t>
    </r>
    <r>
      <rPr>
        <sz val="10"/>
        <rFont val="宋体"/>
        <charset val="134"/>
      </rPr>
      <t>平方米、幼儿园</t>
    </r>
    <r>
      <rPr>
        <sz val="10"/>
        <rFont val="Times New Roman"/>
        <charset val="134"/>
      </rPr>
      <t>2970</t>
    </r>
    <r>
      <rPr>
        <sz val="10"/>
        <rFont val="宋体"/>
        <charset val="134"/>
      </rPr>
      <t>平方米、商业</t>
    </r>
    <r>
      <rPr>
        <sz val="10"/>
        <rFont val="Times New Roman"/>
        <charset val="134"/>
      </rPr>
      <t>8078</t>
    </r>
    <r>
      <rPr>
        <sz val="10"/>
        <rFont val="宋体"/>
        <charset val="134"/>
      </rPr>
      <t>平方米。地下建筑面积</t>
    </r>
    <r>
      <rPr>
        <sz val="10"/>
        <rFont val="Times New Roman"/>
        <charset val="134"/>
      </rPr>
      <t>11698.3</t>
    </r>
    <r>
      <rPr>
        <sz val="10"/>
        <rFont val="宋体"/>
        <charset val="134"/>
      </rPr>
      <t>平方米，其中：储藏室</t>
    </r>
    <r>
      <rPr>
        <sz val="10"/>
        <rFont val="Times New Roman"/>
        <charset val="134"/>
      </rPr>
      <t>1792</t>
    </r>
    <r>
      <rPr>
        <sz val="10"/>
        <rFont val="宋体"/>
        <charset val="134"/>
      </rPr>
      <t>平方米、地下车库</t>
    </r>
    <r>
      <rPr>
        <sz val="10"/>
        <rFont val="Times New Roman"/>
        <charset val="134"/>
      </rPr>
      <t>9906.3</t>
    </r>
    <r>
      <rPr>
        <sz val="10"/>
        <rFont val="宋体"/>
        <charset val="134"/>
      </rPr>
      <t>平方米。容积率为</t>
    </r>
    <r>
      <rPr>
        <sz val="10"/>
        <rFont val="Times New Roman"/>
        <charset val="134"/>
      </rPr>
      <t>1.58</t>
    </r>
    <r>
      <rPr>
        <sz val="10"/>
        <rFont val="宋体"/>
        <charset val="134"/>
      </rPr>
      <t>，建筑密度为</t>
    </r>
    <r>
      <rPr>
        <sz val="10"/>
        <rFont val="Times New Roman"/>
        <charset val="134"/>
      </rPr>
      <t>24.16%</t>
    </r>
    <r>
      <rPr>
        <sz val="10"/>
        <rFont val="宋体"/>
        <charset val="134"/>
      </rPr>
      <t>，住宅户数</t>
    </r>
    <r>
      <rPr>
        <sz val="10"/>
        <rFont val="Times New Roman"/>
        <charset val="134"/>
      </rPr>
      <t>764</t>
    </r>
    <r>
      <rPr>
        <sz val="10"/>
        <rFont val="宋体"/>
        <charset val="134"/>
      </rPr>
      <t>户，停车位共计</t>
    </r>
    <r>
      <rPr>
        <sz val="10"/>
        <rFont val="Times New Roman"/>
        <charset val="134"/>
      </rPr>
      <t>535</t>
    </r>
    <r>
      <rPr>
        <sz val="10"/>
        <rFont val="宋体"/>
        <charset val="134"/>
      </rPr>
      <t>个。</t>
    </r>
  </si>
  <si>
    <r>
      <rPr>
        <sz val="10"/>
        <rFont val="宋体"/>
        <charset val="134"/>
      </rPr>
      <t>主要建设内容包括：</t>
    </r>
    <r>
      <rPr>
        <sz val="10"/>
        <rFont val="Times New Roman"/>
        <charset val="134"/>
      </rPr>
      <t>5#</t>
    </r>
    <r>
      <rPr>
        <sz val="10"/>
        <rFont val="宋体"/>
        <charset val="134"/>
      </rPr>
      <t>楼、</t>
    </r>
    <r>
      <rPr>
        <sz val="10"/>
        <rFont val="Times New Roman"/>
        <charset val="134"/>
      </rPr>
      <t>6#</t>
    </r>
    <r>
      <rPr>
        <sz val="10"/>
        <rFont val="宋体"/>
        <charset val="134"/>
      </rPr>
      <t>楼、</t>
    </r>
    <r>
      <rPr>
        <sz val="10"/>
        <rFont val="Times New Roman"/>
        <charset val="134"/>
      </rPr>
      <t>17#</t>
    </r>
    <r>
      <rPr>
        <sz val="10"/>
        <rFont val="宋体"/>
        <charset val="134"/>
      </rPr>
      <t>楼、幼儿园主体及装饰装修施工。</t>
    </r>
  </si>
  <si>
    <r>
      <rPr>
        <sz val="10"/>
        <rFont val="Times New Roman"/>
        <charset val="134"/>
      </rPr>
      <t>2024</t>
    </r>
    <r>
      <rPr>
        <sz val="10"/>
        <rFont val="Droid Sans Fallback"/>
        <charset val="134"/>
      </rPr>
      <t>年</t>
    </r>
    <r>
      <rPr>
        <sz val="10"/>
        <rFont val="Times New Roman"/>
        <charset val="134"/>
      </rPr>
      <t>12</t>
    </r>
    <r>
      <rPr>
        <sz val="10"/>
        <rFont val="Droid Sans Fallback"/>
        <charset val="134"/>
      </rPr>
      <t>月底</t>
    </r>
  </si>
  <si>
    <t>闽宁华府二期</t>
  </si>
  <si>
    <r>
      <rPr>
        <sz val="10"/>
        <rFont val="宋体"/>
        <charset val="134"/>
      </rPr>
      <t>总占地</t>
    </r>
    <r>
      <rPr>
        <sz val="10"/>
        <rFont val="Times New Roman"/>
        <charset val="134"/>
      </rPr>
      <t>81</t>
    </r>
    <r>
      <rPr>
        <sz val="10"/>
        <rFont val="宋体"/>
        <charset val="134"/>
      </rPr>
      <t>亩，总建筑面积</t>
    </r>
    <r>
      <rPr>
        <sz val="10"/>
        <rFont val="Times New Roman"/>
        <charset val="134"/>
      </rPr>
      <t>108000</t>
    </r>
    <r>
      <rPr>
        <sz val="10"/>
        <rFont val="宋体"/>
        <charset val="134"/>
      </rPr>
      <t>平方米，住宅建筑面积</t>
    </r>
    <r>
      <rPr>
        <sz val="10"/>
        <rFont val="Times New Roman"/>
        <charset val="134"/>
      </rPr>
      <t>86400</t>
    </r>
    <r>
      <rPr>
        <sz val="10"/>
        <rFont val="宋体"/>
        <charset val="134"/>
      </rPr>
      <t>平方米，商业及幼儿园建筑面积</t>
    </r>
    <r>
      <rPr>
        <sz val="10"/>
        <rFont val="Times New Roman"/>
        <charset val="134"/>
      </rPr>
      <t>21600</t>
    </r>
    <r>
      <rPr>
        <sz val="10"/>
        <rFont val="宋体"/>
        <charset val="134"/>
      </rPr>
      <t>平方米。</t>
    </r>
  </si>
  <si>
    <r>
      <rPr>
        <sz val="10"/>
        <rFont val="Times New Roman"/>
        <charset val="134"/>
      </rPr>
      <t>2024</t>
    </r>
    <r>
      <rPr>
        <sz val="10"/>
        <rFont val="Droid Sans Fallback"/>
        <charset val="134"/>
      </rPr>
      <t>年</t>
    </r>
    <r>
      <rPr>
        <sz val="10"/>
        <rFont val="Times New Roman"/>
        <charset val="134"/>
      </rPr>
      <t>8</t>
    </r>
    <r>
      <rPr>
        <sz val="10"/>
        <rFont val="Droid Sans Fallback"/>
        <charset val="134"/>
      </rPr>
      <t>月底</t>
    </r>
  </si>
  <si>
    <r>
      <rPr>
        <sz val="10"/>
        <rFont val="宋体"/>
        <charset val="134"/>
      </rPr>
      <t>海原县</t>
    </r>
    <r>
      <rPr>
        <sz val="10"/>
        <rFont val="Times New Roman"/>
        <charset val="134"/>
      </rPr>
      <t>2023</t>
    </r>
    <r>
      <rPr>
        <sz val="10"/>
        <rFont val="宋体"/>
        <charset val="134"/>
      </rPr>
      <t>年冬季清洁取暖项目</t>
    </r>
  </si>
  <si>
    <t>各乡镇</t>
  </si>
  <si>
    <r>
      <rPr>
        <sz val="10"/>
        <rFont val="宋体"/>
        <charset val="134"/>
      </rPr>
      <t>农村热源清洁化改造。全县</t>
    </r>
    <r>
      <rPr>
        <sz val="10"/>
        <rFont val="Times New Roman"/>
        <charset val="134"/>
      </rPr>
      <t>2023</t>
    </r>
    <r>
      <rPr>
        <sz val="10"/>
        <rFont val="宋体"/>
        <charset val="134"/>
      </rPr>
      <t>年完成农村清洁能源</t>
    </r>
    <r>
      <rPr>
        <sz val="10"/>
        <rFont val="Times New Roman"/>
        <charset val="134"/>
      </rPr>
      <t>“</t>
    </r>
    <r>
      <rPr>
        <sz val="10"/>
        <rFont val="宋体"/>
        <charset val="134"/>
      </rPr>
      <t>煤改电</t>
    </r>
    <r>
      <rPr>
        <sz val="10"/>
        <rFont val="Times New Roman"/>
        <charset val="134"/>
      </rPr>
      <t>”</t>
    </r>
    <r>
      <rPr>
        <sz val="10"/>
        <rFont val="宋体"/>
        <charset val="134"/>
      </rPr>
      <t>改造户数</t>
    </r>
    <r>
      <rPr>
        <sz val="10"/>
        <rFont val="Times New Roman"/>
        <charset val="134"/>
      </rPr>
      <t>1.25</t>
    </r>
    <r>
      <rPr>
        <sz val="10"/>
        <rFont val="宋体"/>
        <charset val="134"/>
      </rPr>
      <t>万户。农村清洁取暖项目以每户采暖面积</t>
    </r>
    <r>
      <rPr>
        <sz val="10"/>
        <rFont val="Times New Roman"/>
        <charset val="134"/>
      </rPr>
      <t>65</t>
    </r>
    <r>
      <rPr>
        <sz val="10"/>
        <rFont val="宋体"/>
        <charset val="134"/>
      </rPr>
      <t>平方米为改造基础，完成改造面积</t>
    </r>
    <r>
      <rPr>
        <sz val="10"/>
        <rFont val="Times New Roman"/>
        <charset val="134"/>
      </rPr>
      <t>81.25</t>
    </r>
    <r>
      <rPr>
        <sz val="10"/>
        <rFont val="宋体"/>
        <charset val="134"/>
      </rPr>
      <t>万平方米。</t>
    </r>
    <r>
      <rPr>
        <sz val="10"/>
        <rFont val="Times New Roman"/>
        <charset val="134"/>
      </rPr>
      <t xml:space="preserve">
</t>
    </r>
    <r>
      <rPr>
        <sz val="10"/>
        <rFont val="宋体"/>
        <charset val="134"/>
      </rPr>
      <t>县城建成区平房热源清洁化改造。在县城集中供热无法覆盖的建成区平房及各乡镇（街道）公共建筑区域（未纳入近</t>
    </r>
    <r>
      <rPr>
        <sz val="10"/>
        <rFont val="Times New Roman"/>
        <charset val="134"/>
      </rPr>
      <t>5</t>
    </r>
    <r>
      <rPr>
        <sz val="10"/>
        <rFont val="宋体"/>
        <charset val="134"/>
      </rPr>
      <t>年拆除范围内）清洁能源取暖改造面积</t>
    </r>
    <r>
      <rPr>
        <sz val="10"/>
        <rFont val="Times New Roman"/>
        <charset val="134"/>
      </rPr>
      <t>50</t>
    </r>
    <r>
      <rPr>
        <sz val="10"/>
        <rFont val="宋体"/>
        <charset val="134"/>
      </rPr>
      <t>万平方米，其中：建成区平房热源清洁化改造面积</t>
    </r>
    <r>
      <rPr>
        <sz val="10"/>
        <rFont val="Times New Roman"/>
        <charset val="134"/>
      </rPr>
      <t>20</t>
    </r>
    <r>
      <rPr>
        <sz val="10"/>
        <rFont val="宋体"/>
        <charset val="134"/>
      </rPr>
      <t>万平方米，完成</t>
    </r>
    <r>
      <rPr>
        <sz val="10"/>
        <rFont val="Times New Roman"/>
        <charset val="134"/>
      </rPr>
      <t>3077</t>
    </r>
    <r>
      <rPr>
        <sz val="10"/>
        <rFont val="宋体"/>
        <charset val="134"/>
      </rPr>
      <t>户；各乡镇（街道）公共建筑热源清洁化改造面积</t>
    </r>
    <r>
      <rPr>
        <sz val="10"/>
        <rFont val="Times New Roman"/>
        <charset val="134"/>
      </rPr>
      <t>30</t>
    </r>
    <r>
      <rPr>
        <sz val="10"/>
        <rFont val="宋体"/>
        <charset val="134"/>
      </rPr>
      <t>万平方米。</t>
    </r>
  </si>
  <si>
    <t>全部建设内容。</t>
  </si>
  <si>
    <t>海原县农房建筑节能改造项目</t>
  </si>
  <si>
    <r>
      <rPr>
        <sz val="10"/>
        <color theme="1"/>
        <rFont val="宋体"/>
        <charset val="134"/>
      </rPr>
      <t>完成全县</t>
    </r>
    <r>
      <rPr>
        <sz val="10"/>
        <color theme="1"/>
        <rFont val="Times New Roman"/>
        <charset val="134"/>
      </rPr>
      <t>33</t>
    </r>
    <r>
      <rPr>
        <sz val="10"/>
        <color theme="1"/>
        <rFont val="宋体"/>
        <charset val="134"/>
      </rPr>
      <t>万平方米既有建筑能效提升改造，主要对农村</t>
    </r>
    <r>
      <rPr>
        <sz val="10"/>
        <color theme="1"/>
        <rFont val="Times New Roman"/>
        <charset val="134"/>
      </rPr>
      <t>33</t>
    </r>
    <r>
      <rPr>
        <sz val="10"/>
        <color theme="1"/>
        <rFont val="宋体"/>
        <charset val="134"/>
      </rPr>
      <t>万平方米既有农房进行建筑能效提升改造</t>
    </r>
    <r>
      <rPr>
        <sz val="10"/>
        <color theme="1"/>
        <rFont val="Times New Roman"/>
        <charset val="134"/>
      </rPr>
      <t>,</t>
    </r>
    <r>
      <rPr>
        <sz val="10"/>
        <color theme="1"/>
        <rFont val="宋体"/>
        <charset val="134"/>
      </rPr>
      <t>每户按照</t>
    </r>
    <r>
      <rPr>
        <sz val="10"/>
        <color theme="1"/>
        <rFont val="Times New Roman"/>
        <charset val="134"/>
      </rPr>
      <t>65</t>
    </r>
    <r>
      <rPr>
        <sz val="10"/>
        <color theme="1"/>
        <rFont val="宋体"/>
        <charset val="134"/>
      </rPr>
      <t>平方米房屋面积改造，共计</t>
    </r>
    <r>
      <rPr>
        <sz val="10"/>
        <color theme="1"/>
        <rFont val="Times New Roman"/>
        <charset val="134"/>
      </rPr>
      <t>5077</t>
    </r>
    <r>
      <rPr>
        <sz val="10"/>
        <color theme="1"/>
        <rFont val="宋体"/>
        <charset val="134"/>
      </rPr>
      <t>户；</t>
    </r>
    <r>
      <rPr>
        <sz val="10"/>
        <color theme="1"/>
        <rFont val="Times New Roman"/>
        <charset val="134"/>
      </rPr>
      <t>2022</t>
    </r>
    <r>
      <rPr>
        <sz val="10"/>
        <color theme="1"/>
        <rFont val="宋体"/>
        <charset val="134"/>
      </rPr>
      <t>年度</t>
    </r>
    <r>
      <rPr>
        <sz val="10"/>
        <color theme="1"/>
        <rFont val="Times New Roman"/>
        <charset val="134"/>
      </rPr>
      <t>11</t>
    </r>
    <r>
      <rPr>
        <sz val="10"/>
        <color theme="1"/>
        <rFont val="宋体"/>
        <charset val="134"/>
      </rPr>
      <t>万平方米；</t>
    </r>
    <r>
      <rPr>
        <sz val="10"/>
        <color theme="1"/>
        <rFont val="Times New Roman"/>
        <charset val="134"/>
      </rPr>
      <t>2023</t>
    </r>
    <r>
      <rPr>
        <sz val="10"/>
        <color theme="1"/>
        <rFont val="宋体"/>
        <charset val="134"/>
      </rPr>
      <t>年度</t>
    </r>
    <r>
      <rPr>
        <sz val="10"/>
        <color theme="1"/>
        <rFont val="Times New Roman"/>
        <charset val="134"/>
      </rPr>
      <t>11</t>
    </r>
    <r>
      <rPr>
        <sz val="10"/>
        <color theme="1"/>
        <rFont val="宋体"/>
        <charset val="134"/>
      </rPr>
      <t>万平方米；</t>
    </r>
    <r>
      <rPr>
        <sz val="10"/>
        <color theme="1"/>
        <rFont val="Times New Roman"/>
        <charset val="134"/>
      </rPr>
      <t>2024</t>
    </r>
    <r>
      <rPr>
        <sz val="10"/>
        <color theme="1"/>
        <rFont val="宋体"/>
        <charset val="134"/>
      </rPr>
      <t>年度</t>
    </r>
    <r>
      <rPr>
        <sz val="10"/>
        <color theme="1"/>
        <rFont val="Times New Roman"/>
        <charset val="134"/>
      </rPr>
      <t>11</t>
    </r>
    <r>
      <rPr>
        <sz val="10"/>
        <color theme="1"/>
        <rFont val="宋体"/>
        <charset val="134"/>
      </rPr>
      <t>万平方米，</t>
    </r>
    <r>
      <rPr>
        <sz val="10"/>
        <color theme="1"/>
        <rFont val="Times New Roman"/>
        <charset val="134"/>
      </rPr>
      <t>2022—2024</t>
    </r>
    <r>
      <rPr>
        <sz val="10"/>
        <color theme="1"/>
        <rFont val="宋体"/>
        <charset val="134"/>
      </rPr>
      <t>年度任务一次性招标完成。</t>
    </r>
  </si>
  <si>
    <r>
      <rPr>
        <sz val="10"/>
        <color theme="1"/>
        <rFont val="Times New Roman"/>
        <charset val="134"/>
      </rPr>
      <t>2023</t>
    </r>
    <r>
      <rPr>
        <sz val="10"/>
        <color theme="1"/>
        <rFont val="宋体"/>
        <charset val="134"/>
      </rPr>
      <t>年城东片区排水防涝项目</t>
    </r>
  </si>
  <si>
    <t>对东门片区积水点、华山路积水点、华润大道积水点等进行内涝治理。</t>
  </si>
  <si>
    <t>二标段排水工程。</t>
  </si>
  <si>
    <r>
      <rPr>
        <sz val="10"/>
        <rFont val="Times New Roman"/>
        <charset val="134"/>
      </rPr>
      <t>2024</t>
    </r>
    <r>
      <rPr>
        <sz val="10"/>
        <rFont val="Droid Sans Fallback"/>
        <charset val="134"/>
      </rPr>
      <t>年</t>
    </r>
    <r>
      <rPr>
        <sz val="10"/>
        <rFont val="Times New Roman"/>
        <charset val="134"/>
      </rPr>
      <t>5</t>
    </r>
    <r>
      <rPr>
        <sz val="10"/>
        <rFont val="Droid Sans Fallback"/>
        <charset val="134"/>
      </rPr>
      <t>月底</t>
    </r>
  </si>
  <si>
    <t>四</t>
  </si>
  <si>
    <r>
      <rPr>
        <b/>
        <sz val="10"/>
        <rFont val="黑体"/>
        <charset val="134"/>
      </rPr>
      <t>交通运输（</t>
    </r>
    <r>
      <rPr>
        <b/>
        <sz val="10"/>
        <rFont val="Times New Roman"/>
        <charset val="134"/>
      </rPr>
      <t>2</t>
    </r>
    <r>
      <rPr>
        <b/>
        <sz val="10"/>
        <rFont val="黑体"/>
        <charset val="134"/>
      </rPr>
      <t>个）</t>
    </r>
  </si>
  <si>
    <t>银川至昆明高速海原段</t>
  </si>
  <si>
    <t>甘城</t>
  </si>
  <si>
    <r>
      <rPr>
        <sz val="10"/>
        <color theme="1"/>
        <rFont val="宋体"/>
        <charset val="134"/>
      </rPr>
      <t>建设高速公路</t>
    </r>
    <r>
      <rPr>
        <sz val="10"/>
        <color theme="1"/>
        <rFont val="Times New Roman"/>
        <charset val="134"/>
      </rPr>
      <t>13</t>
    </r>
    <r>
      <rPr>
        <sz val="10"/>
        <color theme="1"/>
        <rFont val="宋体"/>
        <charset val="134"/>
      </rPr>
      <t>公里，建设内容为路基、路面桥涵及附属工程。</t>
    </r>
  </si>
  <si>
    <t>路面及附属工程。</t>
  </si>
  <si>
    <t>贾治林</t>
  </si>
  <si>
    <r>
      <rPr>
        <sz val="10"/>
        <rFont val="宋体"/>
        <charset val="134"/>
      </rPr>
      <t>交通局</t>
    </r>
    <r>
      <rPr>
        <sz val="10"/>
        <rFont val="Times New Roman"/>
        <charset val="134"/>
      </rPr>
      <t xml:space="preserve">
</t>
    </r>
    <r>
      <rPr>
        <sz val="10"/>
        <rFont val="宋体"/>
        <charset val="134"/>
      </rPr>
      <t>罗成礼</t>
    </r>
  </si>
  <si>
    <r>
      <rPr>
        <sz val="10"/>
        <rFont val="宋体"/>
        <charset val="134"/>
      </rPr>
      <t>省道</t>
    </r>
    <r>
      <rPr>
        <sz val="10"/>
        <rFont val="Times New Roman"/>
        <charset val="134"/>
      </rPr>
      <t>103</t>
    </r>
    <r>
      <rPr>
        <sz val="10"/>
        <rFont val="宋体"/>
        <charset val="134"/>
      </rPr>
      <t>线同心至海原段公路</t>
    </r>
  </si>
  <si>
    <t>关桥</t>
  </si>
  <si>
    <r>
      <rPr>
        <sz val="10"/>
        <color theme="1"/>
        <rFont val="宋体"/>
        <charset val="134"/>
      </rPr>
      <t>改建二级公路</t>
    </r>
    <r>
      <rPr>
        <sz val="10"/>
        <color theme="1"/>
        <rFont val="Times New Roman"/>
        <charset val="134"/>
      </rPr>
      <t>36</t>
    </r>
    <r>
      <rPr>
        <sz val="10"/>
        <color theme="1"/>
        <rFont val="宋体"/>
        <charset val="134"/>
      </rPr>
      <t>公里，建设内容为路基、路面、桥涵及附属工程。</t>
    </r>
  </si>
  <si>
    <t>路基、路面及附属工程。</t>
  </si>
  <si>
    <r>
      <rPr>
        <sz val="10"/>
        <rFont val="Times New Roman"/>
        <charset val="134"/>
      </rPr>
      <t>2024</t>
    </r>
    <r>
      <rPr>
        <sz val="10"/>
        <rFont val="Droid Sans Fallback"/>
        <charset val="134"/>
      </rPr>
      <t>年</t>
    </r>
    <r>
      <rPr>
        <sz val="10"/>
        <rFont val="Times New Roman"/>
        <charset val="134"/>
      </rPr>
      <t>1</t>
    </r>
    <r>
      <rPr>
        <sz val="10"/>
        <rFont val="Droid Sans Fallback"/>
        <charset val="134"/>
      </rPr>
      <t>0月底</t>
    </r>
  </si>
  <si>
    <t>五</t>
  </si>
  <si>
    <t>教育体育（9个）</t>
  </si>
  <si>
    <t>李旺镇韩府小学教学楼项目</t>
  </si>
  <si>
    <r>
      <rPr>
        <sz val="10"/>
        <rFont val="宋体"/>
        <charset val="134"/>
      </rPr>
      <t>新建教学楼</t>
    </r>
    <r>
      <rPr>
        <sz val="10"/>
        <rFont val="Times New Roman"/>
        <charset val="134"/>
      </rPr>
      <t>3000</t>
    </r>
    <r>
      <rPr>
        <sz val="10"/>
        <rFont val="宋体"/>
        <charset val="134"/>
      </rPr>
      <t>平方米，配套实施消防水池等附属工程。</t>
    </r>
  </si>
  <si>
    <t>完成主楼装饰装修。</t>
  </si>
  <si>
    <t>许建毅</t>
  </si>
  <si>
    <r>
      <rPr>
        <sz val="10"/>
        <rFont val="宋体"/>
        <charset val="134"/>
      </rPr>
      <t>教体局</t>
    </r>
    <r>
      <rPr>
        <sz val="10"/>
        <rFont val="Times New Roman"/>
        <charset val="134"/>
      </rPr>
      <t xml:space="preserve">
</t>
    </r>
    <r>
      <rPr>
        <sz val="10"/>
        <rFont val="宋体"/>
        <charset val="134"/>
      </rPr>
      <t>王占福</t>
    </r>
  </si>
  <si>
    <r>
      <rPr>
        <sz val="10"/>
        <rFont val="Times New Roman"/>
        <charset val="134"/>
      </rPr>
      <t>2024</t>
    </r>
    <r>
      <rPr>
        <sz val="10"/>
        <rFont val="Droid Sans Fallback"/>
        <charset val="134"/>
      </rPr>
      <t>年</t>
    </r>
    <r>
      <rPr>
        <sz val="10"/>
        <rFont val="Times New Roman"/>
        <charset val="134"/>
      </rPr>
      <t>7</t>
    </r>
    <r>
      <rPr>
        <sz val="10"/>
        <rFont val="Droid Sans Fallback"/>
        <charset val="134"/>
      </rPr>
      <t>月底</t>
    </r>
  </si>
  <si>
    <t>海兴开发区第二中学综合楼实验楼项目</t>
  </si>
  <si>
    <r>
      <rPr>
        <sz val="10"/>
        <rFont val="宋体"/>
        <charset val="134"/>
      </rPr>
      <t>新建综合楼</t>
    </r>
    <r>
      <rPr>
        <sz val="10"/>
        <rFont val="Times New Roman"/>
        <charset val="134"/>
      </rPr>
      <t>4800</t>
    </r>
    <r>
      <rPr>
        <sz val="10"/>
        <rFont val="宋体"/>
        <charset val="134"/>
      </rPr>
      <t>平方米，实验楼</t>
    </r>
    <r>
      <rPr>
        <sz val="10"/>
        <rFont val="Times New Roman"/>
        <charset val="134"/>
      </rPr>
      <t>3600</t>
    </r>
    <r>
      <rPr>
        <sz val="10"/>
        <rFont val="宋体"/>
        <charset val="134"/>
      </rPr>
      <t>平方米。</t>
    </r>
  </si>
  <si>
    <r>
      <rPr>
        <sz val="10"/>
        <color theme="1"/>
        <rFont val="宋体"/>
        <charset val="134"/>
      </rPr>
      <t>海兴开发区第二中学</t>
    </r>
    <r>
      <rPr>
        <sz val="10"/>
        <color theme="1"/>
        <rFont val="Times New Roman"/>
        <charset val="134"/>
      </rPr>
      <t>1</t>
    </r>
    <r>
      <rPr>
        <sz val="10"/>
        <color theme="1"/>
        <rFont val="宋体"/>
        <charset val="134"/>
      </rPr>
      <t>号宿舍楼项目</t>
    </r>
  </si>
  <si>
    <r>
      <rPr>
        <sz val="10"/>
        <rFont val="宋体"/>
        <charset val="134"/>
      </rPr>
      <t>新建</t>
    </r>
    <r>
      <rPr>
        <sz val="10"/>
        <rFont val="Times New Roman"/>
        <charset val="134"/>
      </rPr>
      <t>1</t>
    </r>
    <r>
      <rPr>
        <sz val="10"/>
        <rFont val="宋体"/>
        <charset val="134"/>
      </rPr>
      <t>号宿舍楼</t>
    </r>
    <r>
      <rPr>
        <sz val="10"/>
        <rFont val="Times New Roman"/>
        <charset val="134"/>
      </rPr>
      <t>3600</t>
    </r>
    <r>
      <rPr>
        <sz val="10"/>
        <rFont val="宋体"/>
        <charset val="134"/>
      </rPr>
      <t>平方米。</t>
    </r>
  </si>
  <si>
    <t>海原县第八幼儿园项目</t>
  </si>
  <si>
    <r>
      <rPr>
        <sz val="10"/>
        <rFont val="宋体"/>
        <charset val="134"/>
      </rPr>
      <t>新建幼儿园</t>
    </r>
    <r>
      <rPr>
        <sz val="10"/>
        <rFont val="Times New Roman"/>
        <charset val="134"/>
      </rPr>
      <t>6000</t>
    </r>
    <r>
      <rPr>
        <sz val="10"/>
        <rFont val="宋体"/>
        <charset val="134"/>
      </rPr>
      <t>平方米，配套实施消防水池等附属工程。</t>
    </r>
  </si>
  <si>
    <t>海兴开发区第二中学三期校舍项目</t>
  </si>
  <si>
    <r>
      <rPr>
        <sz val="10"/>
        <rFont val="宋体"/>
        <charset val="134"/>
      </rPr>
      <t>新建</t>
    </r>
    <r>
      <rPr>
        <sz val="10"/>
        <rFont val="Times New Roman"/>
        <charset val="134"/>
      </rPr>
      <t>2</t>
    </r>
    <r>
      <rPr>
        <sz val="10"/>
        <rFont val="宋体"/>
        <charset val="134"/>
      </rPr>
      <t>号宿舍楼</t>
    </r>
    <r>
      <rPr>
        <sz val="10"/>
        <rFont val="Times New Roman"/>
        <charset val="134"/>
      </rPr>
      <t>3600</t>
    </r>
    <r>
      <rPr>
        <sz val="10"/>
        <rFont val="宋体"/>
        <charset val="134"/>
      </rPr>
      <t>平方米、</t>
    </r>
    <r>
      <rPr>
        <sz val="10"/>
        <rFont val="Times New Roman"/>
        <charset val="134"/>
      </rPr>
      <t>3</t>
    </r>
    <r>
      <rPr>
        <sz val="10"/>
        <rFont val="宋体"/>
        <charset val="134"/>
      </rPr>
      <t>号教学楼</t>
    </r>
    <r>
      <rPr>
        <sz val="10"/>
        <rFont val="Times New Roman"/>
        <charset val="134"/>
      </rPr>
      <t>2400</t>
    </r>
    <r>
      <rPr>
        <sz val="10"/>
        <rFont val="宋体"/>
        <charset val="134"/>
      </rPr>
      <t>平方米、餐厅</t>
    </r>
    <r>
      <rPr>
        <sz val="10"/>
        <rFont val="Times New Roman"/>
        <charset val="134"/>
      </rPr>
      <t>2000</t>
    </r>
    <r>
      <rPr>
        <sz val="10"/>
        <rFont val="宋体"/>
        <charset val="134"/>
      </rPr>
      <t>平方米、水冲式厕所</t>
    </r>
    <r>
      <rPr>
        <sz val="10"/>
        <rFont val="Times New Roman"/>
        <charset val="134"/>
      </rPr>
      <t>500</t>
    </r>
    <r>
      <rPr>
        <sz val="10"/>
        <rFont val="宋体"/>
        <charset val="134"/>
      </rPr>
      <t>平方米、消防水池</t>
    </r>
    <r>
      <rPr>
        <sz val="10"/>
        <rFont val="Times New Roman"/>
        <charset val="134"/>
      </rPr>
      <t>350</t>
    </r>
    <r>
      <rPr>
        <sz val="10"/>
        <rFont val="宋体"/>
        <charset val="134"/>
      </rPr>
      <t>平方米。</t>
    </r>
  </si>
  <si>
    <t>完成主体封顶及装饰装修。</t>
  </si>
  <si>
    <r>
      <rPr>
        <sz val="10"/>
        <rFont val="Times New Roman"/>
        <charset val="134"/>
      </rPr>
      <t>2024</t>
    </r>
    <r>
      <rPr>
        <sz val="10"/>
        <rFont val="Droid Sans Fallback"/>
        <charset val="134"/>
      </rPr>
      <t>年</t>
    </r>
    <r>
      <rPr>
        <sz val="10"/>
        <rFont val="Times New Roman"/>
        <charset val="134"/>
      </rPr>
      <t>11</t>
    </r>
    <r>
      <rPr>
        <sz val="10"/>
        <rFont val="Droid Sans Fallback"/>
        <charset val="134"/>
      </rPr>
      <t>月底</t>
    </r>
  </si>
  <si>
    <t>海原县第七幼儿园项目</t>
  </si>
  <si>
    <r>
      <rPr>
        <sz val="10"/>
        <rFont val="Times New Roman"/>
        <charset val="134"/>
      </rPr>
      <t>2024</t>
    </r>
    <r>
      <rPr>
        <sz val="10"/>
        <rFont val="Droid Sans Fallback"/>
        <charset val="134"/>
      </rPr>
      <t>年</t>
    </r>
    <r>
      <rPr>
        <sz val="10"/>
        <rFont val="Times New Roman"/>
        <charset val="134"/>
      </rPr>
      <t>10</t>
    </r>
    <r>
      <rPr>
        <sz val="10"/>
        <rFont val="Droid Sans Fallback"/>
        <charset val="134"/>
      </rPr>
      <t>月底</t>
    </r>
  </si>
  <si>
    <t>海原县第九小学项目</t>
  </si>
  <si>
    <r>
      <rPr>
        <sz val="10"/>
        <rFont val="宋体"/>
        <charset val="134"/>
      </rPr>
      <t>新建校舍</t>
    </r>
    <r>
      <rPr>
        <sz val="10"/>
        <rFont val="Times New Roman"/>
        <charset val="134"/>
      </rPr>
      <t>9500</t>
    </r>
    <r>
      <rPr>
        <sz val="10"/>
        <rFont val="宋体"/>
        <charset val="134"/>
      </rPr>
      <t>平方米，配套实施消防水池等附属工程。</t>
    </r>
  </si>
  <si>
    <t>海原县第六中学一期校舍项目</t>
  </si>
  <si>
    <r>
      <rPr>
        <sz val="10"/>
        <rFont val="宋体"/>
        <charset val="134"/>
      </rPr>
      <t>新建综合楼</t>
    </r>
    <r>
      <rPr>
        <sz val="10"/>
        <rFont val="Times New Roman"/>
        <charset val="134"/>
      </rPr>
      <t>4800</t>
    </r>
    <r>
      <rPr>
        <sz val="10"/>
        <rFont val="宋体"/>
        <charset val="134"/>
      </rPr>
      <t>平方米，教学楼</t>
    </r>
    <r>
      <rPr>
        <sz val="10"/>
        <rFont val="Times New Roman"/>
        <charset val="134"/>
      </rPr>
      <t>2</t>
    </r>
    <r>
      <rPr>
        <sz val="10"/>
        <rFont val="宋体"/>
        <charset val="134"/>
      </rPr>
      <t>栋，建筑面积</t>
    </r>
    <r>
      <rPr>
        <sz val="10"/>
        <rFont val="Times New Roman"/>
        <charset val="134"/>
      </rPr>
      <t>4800</t>
    </r>
    <r>
      <rPr>
        <sz val="10"/>
        <rFont val="宋体"/>
        <charset val="134"/>
      </rPr>
      <t>平方米。</t>
    </r>
  </si>
  <si>
    <t>海原县职业技术学校艺术综合楼及风雨操场项目</t>
  </si>
  <si>
    <r>
      <rPr>
        <sz val="10"/>
        <rFont val="宋体"/>
        <charset val="134"/>
      </rPr>
      <t>新建艺术综合楼</t>
    </r>
    <r>
      <rPr>
        <sz val="10"/>
        <rFont val="Times New Roman"/>
        <charset val="134"/>
      </rPr>
      <t>5022</t>
    </r>
    <r>
      <rPr>
        <sz val="10"/>
        <rFont val="宋体"/>
        <charset val="134"/>
      </rPr>
      <t>平方米，风雨操场</t>
    </r>
    <r>
      <rPr>
        <sz val="10"/>
        <rFont val="Times New Roman"/>
        <charset val="134"/>
      </rPr>
      <t>4118</t>
    </r>
    <r>
      <rPr>
        <sz val="10"/>
        <rFont val="宋体"/>
        <charset val="134"/>
      </rPr>
      <t>平方米，配套实施供水、供电等管网附属工程。</t>
    </r>
  </si>
  <si>
    <t>六</t>
  </si>
  <si>
    <t>卫生健康（1个）</t>
  </si>
  <si>
    <t>海原县公立医院改革与高质量发展示范项目</t>
  </si>
  <si>
    <t>为县人民医院、中医医院、妇计中心采购救护车、胎心监护仪、四维彩超、口腔扫描仪器等紧缺医疗设备及人才培养。</t>
  </si>
  <si>
    <r>
      <rPr>
        <sz val="10"/>
        <rFont val="宋体"/>
        <charset val="134"/>
      </rPr>
      <t>卫健局</t>
    </r>
    <r>
      <rPr>
        <sz val="10"/>
        <rFont val="Times New Roman"/>
        <charset val="134"/>
      </rPr>
      <t xml:space="preserve">
</t>
    </r>
    <r>
      <rPr>
        <sz val="10"/>
        <rFont val="宋体"/>
        <charset val="134"/>
      </rPr>
      <t>张志春</t>
    </r>
  </si>
  <si>
    <t>七</t>
  </si>
  <si>
    <r>
      <rPr>
        <b/>
        <sz val="10"/>
        <color theme="1"/>
        <rFont val="黑体"/>
        <charset val="134"/>
      </rPr>
      <t>新能源（</t>
    </r>
    <r>
      <rPr>
        <b/>
        <sz val="10"/>
        <color theme="1"/>
        <rFont val="Times New Roman"/>
        <charset val="134"/>
      </rPr>
      <t>1</t>
    </r>
    <r>
      <rPr>
        <b/>
        <sz val="10"/>
        <color theme="1"/>
        <rFont val="黑体"/>
        <charset val="134"/>
      </rPr>
      <t>个）</t>
    </r>
  </si>
  <si>
    <t>西气东输三线管道工程</t>
  </si>
  <si>
    <t>李旺等</t>
  </si>
  <si>
    <r>
      <rPr>
        <sz val="10"/>
        <rFont val="宋体"/>
        <charset val="134"/>
      </rPr>
      <t>铺设管网</t>
    </r>
    <r>
      <rPr>
        <sz val="10"/>
        <rFont val="Times New Roman"/>
        <charset val="134"/>
      </rPr>
      <t>80</t>
    </r>
    <r>
      <rPr>
        <sz val="10"/>
        <rFont val="宋体"/>
        <charset val="134"/>
      </rPr>
      <t>公里。</t>
    </r>
  </si>
  <si>
    <r>
      <rPr>
        <sz val="10"/>
        <rFont val="宋体"/>
        <charset val="134"/>
      </rPr>
      <t>完成管道铺设</t>
    </r>
    <r>
      <rPr>
        <sz val="10"/>
        <rFont val="Times New Roman"/>
        <charset val="134"/>
      </rPr>
      <t>50</t>
    </r>
    <r>
      <rPr>
        <sz val="10"/>
        <rFont val="宋体"/>
        <charset val="134"/>
      </rPr>
      <t>公里。</t>
    </r>
  </si>
  <si>
    <r>
      <rPr>
        <sz val="10"/>
        <rFont val="宋体"/>
        <charset val="134"/>
      </rPr>
      <t>发改局</t>
    </r>
    <r>
      <rPr>
        <sz val="10"/>
        <rFont val="Times New Roman"/>
        <charset val="134"/>
      </rPr>
      <t xml:space="preserve">
</t>
    </r>
    <r>
      <rPr>
        <sz val="10"/>
        <rFont val="宋体"/>
        <charset val="134"/>
      </rPr>
      <t>杨卫国</t>
    </r>
  </si>
  <si>
    <t>八</t>
  </si>
  <si>
    <r>
      <rPr>
        <b/>
        <sz val="10"/>
        <color theme="1"/>
        <rFont val="黑体"/>
        <charset val="134"/>
      </rPr>
      <t>工业商贸（</t>
    </r>
    <r>
      <rPr>
        <b/>
        <sz val="10"/>
        <color theme="1"/>
        <rFont val="Times New Roman"/>
        <charset val="134"/>
      </rPr>
      <t>5</t>
    </r>
    <r>
      <rPr>
        <b/>
        <sz val="10"/>
        <color theme="1"/>
        <rFont val="黑体"/>
        <charset val="134"/>
      </rPr>
      <t>个）</t>
    </r>
  </si>
  <si>
    <t>海原县闽宁科技园（南区）项目</t>
  </si>
  <si>
    <r>
      <rPr>
        <sz val="10"/>
        <rFont val="宋体"/>
        <charset val="134"/>
      </rPr>
      <t>总建筑面积</t>
    </r>
    <r>
      <rPr>
        <sz val="10"/>
        <rFont val="Times New Roman"/>
        <charset val="134"/>
      </rPr>
      <t>45144</t>
    </r>
    <r>
      <rPr>
        <sz val="10"/>
        <rFont val="宋体"/>
        <charset val="134"/>
      </rPr>
      <t>平方米，</t>
    </r>
    <r>
      <rPr>
        <sz val="10"/>
        <color theme="1"/>
        <rFont val="宋体"/>
        <charset val="134"/>
      </rPr>
      <t>其中：一期</t>
    </r>
    <r>
      <rPr>
        <sz val="10"/>
        <color theme="1"/>
        <rFont val="Times New Roman"/>
        <charset val="134"/>
      </rPr>
      <t>10840</t>
    </r>
    <r>
      <rPr>
        <sz val="10"/>
        <color theme="1"/>
        <rFont val="宋体"/>
        <charset val="134"/>
      </rPr>
      <t>平方米及相应的建筑周边院坪硬化、道路、围墙、室外停车位等室外附属工程。</t>
    </r>
  </si>
  <si>
    <t>厂房室内装修及附属工程等。</t>
  </si>
  <si>
    <t>王金中</t>
  </si>
  <si>
    <r>
      <rPr>
        <sz val="10"/>
        <rFont val="宋体"/>
        <charset val="134"/>
      </rPr>
      <t>工信商务局</t>
    </r>
    <r>
      <rPr>
        <sz val="10"/>
        <rFont val="Times New Roman"/>
        <charset val="134"/>
      </rPr>
      <t xml:space="preserve">
</t>
    </r>
    <r>
      <rPr>
        <sz val="10"/>
        <rFont val="宋体"/>
        <charset val="134"/>
      </rPr>
      <t>杨永和</t>
    </r>
  </si>
  <si>
    <r>
      <rPr>
        <sz val="10"/>
        <rFont val="Times New Roman"/>
        <charset val="134"/>
      </rPr>
      <t>2024</t>
    </r>
    <r>
      <rPr>
        <sz val="10"/>
        <rFont val="Droid Sans Fallback"/>
        <charset val="134"/>
      </rPr>
      <t>年</t>
    </r>
    <r>
      <rPr>
        <sz val="10"/>
        <rFont val="Times New Roman"/>
        <charset val="134"/>
      </rPr>
      <t>4</t>
    </r>
    <r>
      <rPr>
        <sz val="10"/>
        <rFont val="Droid Sans Fallback"/>
        <charset val="134"/>
      </rPr>
      <t>月底</t>
    </r>
  </si>
  <si>
    <t>海原县智能卡标签中料制造项目（宁夏芯卡智能科技有限公司）</t>
  </si>
  <si>
    <r>
      <rPr>
        <sz val="10"/>
        <rFont val="宋体"/>
        <charset val="134"/>
      </rPr>
      <t>入驻海原县闽宁科技园开展生产经营。项目分三期完成投资建设，一期投资</t>
    </r>
    <r>
      <rPr>
        <sz val="10"/>
        <rFont val="Times New Roman"/>
        <charset val="134"/>
      </rPr>
      <t>2000</t>
    </r>
    <r>
      <rPr>
        <sz val="10"/>
        <rFont val="宋体"/>
        <charset val="134"/>
      </rPr>
      <t>万元，主要购置</t>
    </r>
    <r>
      <rPr>
        <sz val="10"/>
        <rFont val="Times New Roman"/>
        <charset val="134"/>
      </rPr>
      <t>PVC</t>
    </r>
    <r>
      <rPr>
        <sz val="10"/>
        <rFont val="宋体"/>
        <charset val="134"/>
      </rPr>
      <t>精密冲孔机、智能高速贴片机、天线植入高速机、超声波焊接机、检测机、标签裁切机等设备。</t>
    </r>
  </si>
  <si>
    <r>
      <rPr>
        <sz val="10"/>
        <rFont val="宋体"/>
        <charset val="134"/>
      </rPr>
      <t>全自动绕线机</t>
    </r>
    <r>
      <rPr>
        <sz val="10"/>
        <rFont val="Times New Roman"/>
        <charset val="134"/>
      </rPr>
      <t>6</t>
    </r>
    <r>
      <rPr>
        <sz val="10"/>
        <rFont val="宋体"/>
        <charset val="134"/>
      </rPr>
      <t>台，贴带机</t>
    </r>
    <r>
      <rPr>
        <sz val="10"/>
        <rFont val="Times New Roman"/>
        <charset val="134"/>
      </rPr>
      <t>1</t>
    </r>
    <r>
      <rPr>
        <sz val="10"/>
        <rFont val="宋体"/>
        <charset val="134"/>
      </rPr>
      <t>台，超声波碰焊机</t>
    </r>
    <r>
      <rPr>
        <sz val="10"/>
        <rFont val="Times New Roman"/>
        <charset val="134"/>
      </rPr>
      <t>3</t>
    </r>
    <r>
      <rPr>
        <sz val="10"/>
        <rFont val="宋体"/>
        <charset val="134"/>
      </rPr>
      <t>台，显微补焊检测仪</t>
    </r>
    <r>
      <rPr>
        <sz val="10"/>
        <rFont val="Times New Roman"/>
        <charset val="134"/>
      </rPr>
      <t>1</t>
    </r>
    <r>
      <rPr>
        <sz val="10"/>
        <rFont val="宋体"/>
        <charset val="134"/>
      </rPr>
      <t>台。</t>
    </r>
  </si>
  <si>
    <t>卡立方智能卡加工制造项目</t>
  </si>
  <si>
    <r>
      <rPr>
        <sz val="10"/>
        <rFont val="宋体"/>
        <charset val="134"/>
      </rPr>
      <t>入驻海原县闽宁产业园</t>
    </r>
    <r>
      <rPr>
        <sz val="10"/>
        <rFont val="Times New Roman"/>
        <charset val="134"/>
      </rPr>
      <t>C</t>
    </r>
    <r>
      <rPr>
        <sz val="10"/>
        <rFont val="宋体"/>
        <charset val="134"/>
      </rPr>
      <t>栋（一、二楼）、</t>
    </r>
    <r>
      <rPr>
        <sz val="10"/>
        <rFont val="Times New Roman"/>
        <charset val="134"/>
      </rPr>
      <t>D</t>
    </r>
    <r>
      <rPr>
        <sz val="10"/>
        <rFont val="宋体"/>
        <charset val="134"/>
      </rPr>
      <t>号厂房安装设备，研发生产智能卡、服装吊牌及定位标签、腕带等。</t>
    </r>
  </si>
  <si>
    <r>
      <rPr>
        <sz val="10"/>
        <rFont val="宋体"/>
        <charset val="134"/>
      </rPr>
      <t>添置注塑机</t>
    </r>
    <r>
      <rPr>
        <sz val="10"/>
        <rFont val="Times New Roman"/>
        <charset val="134"/>
      </rPr>
      <t>2</t>
    </r>
    <r>
      <rPr>
        <sz val="10"/>
        <rFont val="宋体"/>
        <charset val="134"/>
      </rPr>
      <t>台，全自动绕线机</t>
    </r>
    <r>
      <rPr>
        <sz val="10"/>
        <rFont val="Times New Roman"/>
        <charset val="134"/>
      </rPr>
      <t>4</t>
    </r>
    <r>
      <rPr>
        <sz val="10"/>
        <rFont val="宋体"/>
        <charset val="134"/>
      </rPr>
      <t>台，全自动灌胶机</t>
    </r>
    <r>
      <rPr>
        <sz val="10"/>
        <rFont val="Times New Roman"/>
        <charset val="134"/>
      </rPr>
      <t>1</t>
    </r>
    <r>
      <rPr>
        <sz val="10"/>
        <rFont val="宋体"/>
        <charset val="134"/>
      </rPr>
      <t>台。</t>
    </r>
  </si>
  <si>
    <t>海原县雅萱科汽车服务有限公司汽车服务项目</t>
  </si>
  <si>
    <r>
      <rPr>
        <sz val="10"/>
        <rFont val="宋体"/>
        <charset val="134"/>
      </rPr>
      <t>总占地面积</t>
    </r>
    <r>
      <rPr>
        <sz val="10"/>
        <rFont val="Times New Roman"/>
        <charset val="134"/>
      </rPr>
      <t>17572.8</t>
    </r>
    <r>
      <rPr>
        <sz val="10"/>
        <rFont val="宋体"/>
        <charset val="134"/>
      </rPr>
      <t>平方米</t>
    </r>
    <r>
      <rPr>
        <sz val="10"/>
        <rFont val="Times New Roman"/>
        <charset val="134"/>
      </rPr>
      <t>(26.36</t>
    </r>
    <r>
      <rPr>
        <sz val="10"/>
        <rFont val="宋体"/>
        <charset val="134"/>
      </rPr>
      <t>亩</t>
    </r>
    <r>
      <rPr>
        <sz val="10"/>
        <rFont val="Times New Roman"/>
        <charset val="134"/>
      </rPr>
      <t>)</t>
    </r>
    <r>
      <rPr>
        <sz val="10"/>
        <rFont val="宋体"/>
        <charset val="134"/>
      </rPr>
      <t>。建设汽车车间九间，汽车展厅一间，营业房约</t>
    </r>
    <r>
      <rPr>
        <sz val="10"/>
        <rFont val="Times New Roman"/>
        <charset val="134"/>
      </rPr>
      <t>6100</t>
    </r>
    <r>
      <rPr>
        <sz val="10"/>
        <rFont val="宋体"/>
        <charset val="134"/>
      </rPr>
      <t>平方米，绿地面积</t>
    </r>
    <r>
      <rPr>
        <sz val="10"/>
        <rFont val="Times New Roman"/>
        <charset val="134"/>
      </rPr>
      <t>3515</t>
    </r>
    <r>
      <rPr>
        <sz val="10"/>
        <rFont val="宋体"/>
        <charset val="134"/>
      </rPr>
      <t>平方米。</t>
    </r>
  </si>
  <si>
    <r>
      <rPr>
        <sz val="10"/>
        <rFont val="宋体"/>
        <charset val="134"/>
      </rPr>
      <t>装饰汽车车间九间，汽车展厅一间，营业房约</t>
    </r>
    <r>
      <rPr>
        <sz val="10"/>
        <rFont val="Times New Roman"/>
        <charset val="134"/>
      </rPr>
      <t>6100</t>
    </r>
    <r>
      <rPr>
        <sz val="10"/>
        <rFont val="宋体"/>
        <charset val="134"/>
      </rPr>
      <t>平方米，打造绿地面积</t>
    </r>
    <r>
      <rPr>
        <sz val="10"/>
        <rFont val="Times New Roman"/>
        <charset val="134"/>
      </rPr>
      <t>3515</t>
    </r>
    <r>
      <rPr>
        <sz val="10"/>
        <rFont val="宋体"/>
        <charset val="134"/>
      </rPr>
      <t>平方米。</t>
    </r>
  </si>
  <si>
    <t>海原县回乡屠宰有限公司海原县牛羊肉产业现代物流冷链配送项目</t>
  </si>
  <si>
    <r>
      <rPr>
        <sz val="10"/>
        <color theme="1"/>
        <rFont val="宋体"/>
        <charset val="134"/>
      </rPr>
      <t>占地面积</t>
    </r>
    <r>
      <rPr>
        <sz val="10"/>
        <color theme="1"/>
        <rFont val="Times New Roman"/>
        <charset val="134"/>
      </rPr>
      <t>6553.66</t>
    </r>
    <r>
      <rPr>
        <sz val="10"/>
        <color theme="1"/>
        <rFont val="宋体"/>
        <charset val="134"/>
      </rPr>
      <t>平方米，建设生鲜肉冷藏库</t>
    </r>
    <r>
      <rPr>
        <sz val="10"/>
        <color theme="1"/>
        <rFont val="Times New Roman"/>
        <charset val="134"/>
      </rPr>
      <t>14000</t>
    </r>
    <r>
      <rPr>
        <sz val="10"/>
        <color theme="1"/>
        <rFont val="宋体"/>
        <charset val="134"/>
      </rPr>
      <t>平方米</t>
    </r>
    <r>
      <rPr>
        <sz val="10"/>
        <color theme="1"/>
        <rFont val="Times New Roman"/>
        <charset val="134"/>
      </rPr>
      <t>³</t>
    </r>
    <r>
      <rPr>
        <sz val="10"/>
        <color theme="1"/>
        <rFont val="宋体"/>
        <charset val="134"/>
      </rPr>
      <t>；海原县牛羊产业企业展厅建设</t>
    </r>
    <r>
      <rPr>
        <sz val="10"/>
        <color theme="1"/>
        <rFont val="Times New Roman"/>
        <charset val="134"/>
      </rPr>
      <t>200</t>
    </r>
    <r>
      <rPr>
        <sz val="10"/>
        <color theme="1"/>
        <rFont val="宋体"/>
        <charset val="134"/>
      </rPr>
      <t>平方米；购置冷链车、半月台、移动保温箱、检验检疫设备等；开设牛羊肉网络销售店铺和直播间等。</t>
    </r>
  </si>
  <si>
    <t>厂房室内装修及肉食品加工。</t>
  </si>
  <si>
    <t>九</t>
  </si>
  <si>
    <t>海兴开发区（1个）</t>
  </si>
  <si>
    <t>宁夏冷凉蔬菜加工项目</t>
  </si>
  <si>
    <t>海兴
开发区</t>
  </si>
  <si>
    <r>
      <rPr>
        <sz val="10"/>
        <color theme="1"/>
        <rFont val="宋体"/>
        <charset val="134"/>
      </rPr>
      <t>项目占地面积</t>
    </r>
    <r>
      <rPr>
        <sz val="10"/>
        <color theme="1"/>
        <rFont val="Times New Roman"/>
        <charset val="134"/>
      </rPr>
      <t>36</t>
    </r>
    <r>
      <rPr>
        <sz val="10"/>
        <color theme="1"/>
        <rFont val="宋体"/>
        <charset val="134"/>
      </rPr>
      <t>亩，分两期实施，一期新建综合楼</t>
    </r>
    <r>
      <rPr>
        <sz val="10"/>
        <color theme="1"/>
        <rFont val="Times New Roman"/>
        <charset val="134"/>
      </rPr>
      <t>4691.80</t>
    </r>
    <r>
      <rPr>
        <sz val="10"/>
        <color theme="1"/>
        <rFont val="宋体"/>
        <charset val="134"/>
      </rPr>
      <t>平方米，生产车间</t>
    </r>
    <r>
      <rPr>
        <sz val="10"/>
        <color theme="1"/>
        <rFont val="Times New Roman"/>
        <charset val="134"/>
      </rPr>
      <t>4400</t>
    </r>
    <r>
      <rPr>
        <sz val="10"/>
        <color theme="1"/>
        <rFont val="宋体"/>
        <charset val="134"/>
      </rPr>
      <t>平方米，门房</t>
    </r>
    <r>
      <rPr>
        <sz val="10"/>
        <color theme="1"/>
        <rFont val="Times New Roman"/>
        <charset val="134"/>
      </rPr>
      <t>54</t>
    </r>
    <r>
      <rPr>
        <sz val="10"/>
        <color theme="1"/>
        <rFont val="宋体"/>
        <charset val="134"/>
      </rPr>
      <t>平方米。二期新建原料车间</t>
    </r>
    <r>
      <rPr>
        <sz val="10"/>
        <color theme="1"/>
        <rFont val="Times New Roman"/>
        <charset val="134"/>
      </rPr>
      <t>2688</t>
    </r>
    <r>
      <rPr>
        <sz val="10"/>
        <color theme="1"/>
        <rFont val="宋体"/>
        <charset val="134"/>
      </rPr>
      <t>平方米、冷库</t>
    </r>
    <r>
      <rPr>
        <sz val="10"/>
        <color theme="1"/>
        <rFont val="Times New Roman"/>
        <charset val="134"/>
      </rPr>
      <t>2184</t>
    </r>
    <r>
      <rPr>
        <sz val="10"/>
        <color theme="1"/>
        <rFont val="宋体"/>
        <charset val="134"/>
      </rPr>
      <t>平方米、恒温库</t>
    </r>
    <r>
      <rPr>
        <sz val="10"/>
        <color theme="1"/>
        <rFont val="Times New Roman"/>
        <charset val="134"/>
      </rPr>
      <t>2184</t>
    </r>
    <r>
      <rPr>
        <sz val="10"/>
        <color theme="1"/>
        <rFont val="宋体"/>
        <charset val="134"/>
      </rPr>
      <t>平方米、附属用房</t>
    </r>
    <r>
      <rPr>
        <sz val="10"/>
        <color theme="1"/>
        <rFont val="Times New Roman"/>
        <charset val="134"/>
      </rPr>
      <t>1828</t>
    </r>
    <r>
      <rPr>
        <sz val="10"/>
        <color theme="1"/>
        <rFont val="宋体"/>
        <charset val="134"/>
      </rPr>
      <t>平方米、深加工及研发中心</t>
    </r>
    <r>
      <rPr>
        <sz val="10"/>
        <color theme="1"/>
        <rFont val="Times New Roman"/>
        <charset val="134"/>
      </rPr>
      <t>2822</t>
    </r>
    <r>
      <rPr>
        <sz val="10"/>
        <color theme="1"/>
        <rFont val="宋体"/>
        <charset val="134"/>
      </rPr>
      <t>。室外给排水管网、供配电、消防管线混凝土院坪及道牙、围墙等。</t>
    </r>
  </si>
  <si>
    <r>
      <rPr>
        <sz val="10"/>
        <rFont val="宋体"/>
        <charset val="134"/>
      </rPr>
      <t>完成一期建设内容。新建综合楼</t>
    </r>
    <r>
      <rPr>
        <sz val="10"/>
        <rFont val="Times New Roman"/>
        <charset val="134"/>
      </rPr>
      <t>4691.80</t>
    </r>
    <r>
      <rPr>
        <sz val="10"/>
        <rFont val="宋体"/>
        <charset val="134"/>
      </rPr>
      <t>平方米，生产车间</t>
    </r>
    <r>
      <rPr>
        <sz val="10"/>
        <rFont val="Times New Roman"/>
        <charset val="134"/>
      </rPr>
      <t>4400</t>
    </r>
    <r>
      <rPr>
        <sz val="10"/>
        <rFont val="宋体"/>
        <charset val="134"/>
      </rPr>
      <t>平方米，门房</t>
    </r>
    <r>
      <rPr>
        <sz val="10"/>
        <rFont val="Times New Roman"/>
        <charset val="134"/>
      </rPr>
      <t>54</t>
    </r>
    <r>
      <rPr>
        <sz val="10"/>
        <rFont val="宋体"/>
        <charset val="134"/>
      </rPr>
      <t>平方米。</t>
    </r>
  </si>
  <si>
    <t>海兴经发局
刘顺</t>
  </si>
  <si>
    <t>社会投资</t>
  </si>
  <si>
    <t>附件2-2</t>
  </si>
  <si>
    <t>海原县2024年实施项目分工表（新建）</t>
  </si>
  <si>
    <t>单位：万元</t>
  </si>
  <si>
    <t>序号</t>
  </si>
  <si>
    <t>项目名称</t>
  </si>
  <si>
    <t>建设规模及主要内容</t>
  </si>
  <si>
    <r>
      <rPr>
        <b/>
        <sz val="10"/>
        <rFont val="宋体"/>
        <charset val="134"/>
      </rPr>
      <t>计划开</t>
    </r>
    <r>
      <rPr>
        <b/>
        <sz val="10"/>
        <rFont val="Times New Roman"/>
        <charset val="134"/>
      </rPr>
      <t xml:space="preserve">
</t>
    </r>
    <r>
      <rPr>
        <b/>
        <sz val="10"/>
        <rFont val="宋体"/>
        <charset val="134"/>
      </rPr>
      <t>工时间</t>
    </r>
  </si>
  <si>
    <r>
      <rPr>
        <b/>
        <sz val="10"/>
        <rFont val="Droid Sans Fallback"/>
        <charset val="134"/>
      </rPr>
      <t>牵头县级</t>
    </r>
    <r>
      <rPr>
        <b/>
        <sz val="10"/>
        <rFont val="Times New Roman"/>
        <charset val="134"/>
      </rPr>
      <t xml:space="preserve">
</t>
    </r>
    <r>
      <rPr>
        <b/>
        <sz val="10"/>
        <rFont val="Droid Sans Fallback"/>
        <charset val="134"/>
      </rPr>
      <t>领导</t>
    </r>
  </si>
  <si>
    <r>
      <rPr>
        <b/>
        <sz val="10"/>
        <rFont val="宋体"/>
        <charset val="134"/>
      </rPr>
      <t>合计</t>
    </r>
    <r>
      <rPr>
        <b/>
        <sz val="10"/>
        <rFont val="Times New Roman"/>
        <charset val="134"/>
      </rPr>
      <t>77</t>
    </r>
    <r>
      <rPr>
        <b/>
        <sz val="10"/>
        <rFont val="宋体"/>
        <charset val="134"/>
      </rPr>
      <t>个</t>
    </r>
  </si>
  <si>
    <t>农业农村（11个）</t>
  </si>
  <si>
    <r>
      <rPr>
        <sz val="10"/>
        <rFont val="Droid Sans Fallback"/>
        <charset val="134"/>
      </rPr>
      <t>▲</t>
    </r>
    <r>
      <rPr>
        <sz val="10"/>
        <rFont val="宋体"/>
        <charset val="134"/>
      </rPr>
      <t>海原县</t>
    </r>
    <r>
      <rPr>
        <sz val="10"/>
        <rFont val="Times New Roman"/>
        <charset val="134"/>
      </rPr>
      <t>2024</t>
    </r>
    <r>
      <rPr>
        <sz val="10"/>
        <rFont val="宋体"/>
        <charset val="134"/>
      </rPr>
      <t>年高标准农田建设项目</t>
    </r>
  </si>
  <si>
    <r>
      <rPr>
        <sz val="10"/>
        <rFont val="SimSun"/>
        <charset val="134"/>
      </rPr>
      <t>建设高标准农田</t>
    </r>
    <r>
      <rPr>
        <sz val="10"/>
        <rFont val="Times New Roman"/>
        <charset val="134"/>
      </rPr>
      <t>12.83</t>
    </r>
    <r>
      <rPr>
        <sz val="10"/>
        <rFont val="SimSun"/>
        <charset val="134"/>
      </rPr>
      <t>万亩。</t>
    </r>
  </si>
  <si>
    <r>
      <rPr>
        <sz val="10"/>
        <rFont val="Droid Sans Fallback"/>
        <charset val="134"/>
      </rPr>
      <t>▲</t>
    </r>
    <r>
      <rPr>
        <sz val="10"/>
        <rFont val="宋体"/>
        <charset val="134"/>
      </rPr>
      <t>海原县西河中型灌区关桥乡麻春村、罗山村</t>
    </r>
    <r>
      <rPr>
        <sz val="10"/>
        <rFont val="Times New Roman"/>
        <charset val="134"/>
      </rPr>
      <t>(</t>
    </r>
    <r>
      <rPr>
        <sz val="10"/>
        <rFont val="宋体"/>
        <charset val="134"/>
      </rPr>
      <t>压砂地退出区产业配套</t>
    </r>
    <r>
      <rPr>
        <sz val="10"/>
        <rFont val="Times New Roman"/>
        <charset val="134"/>
      </rPr>
      <t>)</t>
    </r>
    <r>
      <rPr>
        <sz val="10"/>
        <rFont val="宋体"/>
        <charset val="134"/>
      </rPr>
      <t>现代高效节水农业建设项目</t>
    </r>
  </si>
  <si>
    <r>
      <rPr>
        <sz val="10"/>
        <rFont val="宋体"/>
        <charset val="134"/>
      </rPr>
      <t>麻春设计灌溉总面积</t>
    </r>
    <r>
      <rPr>
        <sz val="10"/>
        <rFont val="Times New Roman"/>
        <charset val="134"/>
      </rPr>
      <t>1.9</t>
    </r>
    <r>
      <rPr>
        <sz val="10"/>
        <rFont val="宋体"/>
        <charset val="134"/>
      </rPr>
      <t>万亩，新建</t>
    </r>
    <r>
      <rPr>
        <sz val="10"/>
        <rFont val="Times New Roman"/>
        <charset val="134"/>
      </rPr>
      <t>1</t>
    </r>
    <r>
      <rPr>
        <sz val="10"/>
        <rFont val="宋体"/>
        <charset val="134"/>
      </rPr>
      <t>座蓄水池（容积为</t>
    </r>
    <r>
      <rPr>
        <sz val="10"/>
        <rFont val="Times New Roman"/>
        <charset val="134"/>
      </rPr>
      <t>9.8</t>
    </r>
    <r>
      <rPr>
        <sz val="10"/>
        <rFont val="宋体"/>
        <charset val="134"/>
      </rPr>
      <t>万</t>
    </r>
    <r>
      <rPr>
        <sz val="10"/>
        <rFont val="Times New Roman"/>
        <charset val="134"/>
      </rPr>
      <t>m³</t>
    </r>
    <r>
      <rPr>
        <sz val="10"/>
        <rFont val="宋体"/>
        <charset val="134"/>
      </rPr>
      <t>），配套泵站、田间管网及自动化控制系统。</t>
    </r>
  </si>
  <si>
    <r>
      <rPr>
        <sz val="10"/>
        <rFont val="宋体"/>
        <charset val="134"/>
      </rPr>
      <t>新建蓄水池</t>
    </r>
    <r>
      <rPr>
        <sz val="10"/>
        <rFont val="Times New Roman"/>
        <charset val="134"/>
      </rPr>
      <t>1</t>
    </r>
    <r>
      <rPr>
        <sz val="10"/>
        <rFont val="宋体"/>
        <charset val="134"/>
      </rPr>
      <t>座。</t>
    </r>
  </si>
  <si>
    <r>
      <rPr>
        <sz val="10"/>
        <rFont val="Times New Roman"/>
        <charset val="134"/>
      </rPr>
      <t>2024</t>
    </r>
    <r>
      <rPr>
        <sz val="10"/>
        <rFont val="Droid Sans Fallback"/>
        <charset val="134"/>
      </rPr>
      <t>年</t>
    </r>
    <r>
      <rPr>
        <sz val="10"/>
        <rFont val="Times New Roman"/>
        <charset val="134"/>
      </rPr>
      <t>3</t>
    </r>
    <r>
      <rPr>
        <sz val="10"/>
        <rFont val="Droid Sans Fallback"/>
        <charset val="134"/>
      </rPr>
      <t>月底</t>
    </r>
  </si>
  <si>
    <r>
      <rPr>
        <sz val="10"/>
        <rFont val="Droid Sans Fallback"/>
        <charset val="134"/>
      </rPr>
      <t>▲</t>
    </r>
    <r>
      <rPr>
        <sz val="10"/>
        <rFont val="宋体"/>
        <charset val="134"/>
      </rPr>
      <t>海原县</t>
    </r>
    <r>
      <rPr>
        <sz val="10"/>
        <rFont val="Times New Roman"/>
        <charset val="134"/>
      </rPr>
      <t>2024</t>
    </r>
    <r>
      <rPr>
        <sz val="10"/>
        <rFont val="宋体"/>
        <charset val="134"/>
      </rPr>
      <t>年西河中型灌区海城镇</t>
    </r>
    <r>
      <rPr>
        <sz val="10"/>
        <rFont val="Times New Roman"/>
        <charset val="134"/>
      </rPr>
      <t>1.7</t>
    </r>
    <r>
      <rPr>
        <sz val="10"/>
        <rFont val="宋体"/>
        <charset val="134"/>
      </rPr>
      <t>万亩现代高效节水农业建设项目</t>
    </r>
  </si>
  <si>
    <t>海城</t>
  </si>
  <si>
    <r>
      <rPr>
        <sz val="10"/>
        <rFont val="宋体"/>
        <charset val="134"/>
      </rPr>
      <t>设计灌溉面积</t>
    </r>
    <r>
      <rPr>
        <sz val="10"/>
        <rFont val="Times New Roman"/>
        <charset val="134"/>
      </rPr>
      <t>1.7</t>
    </r>
    <r>
      <rPr>
        <sz val="10"/>
        <rFont val="宋体"/>
        <charset val="134"/>
      </rPr>
      <t>万亩，划分为</t>
    </r>
    <r>
      <rPr>
        <sz val="10"/>
        <rFont val="Times New Roman"/>
        <charset val="134"/>
      </rPr>
      <t>10</t>
    </r>
    <r>
      <rPr>
        <sz val="10"/>
        <rFont val="宋体"/>
        <charset val="134"/>
      </rPr>
      <t>个灌溉系统（</t>
    </r>
    <r>
      <rPr>
        <sz val="10"/>
        <rFont val="Times New Roman"/>
        <charset val="134"/>
      </rPr>
      <t>5</t>
    </r>
    <r>
      <rPr>
        <sz val="10"/>
        <rFont val="宋体"/>
        <charset val="134"/>
      </rPr>
      <t>个滴灌加压系统、</t>
    </r>
    <r>
      <rPr>
        <sz val="10"/>
        <rFont val="Times New Roman"/>
        <charset val="134"/>
      </rPr>
      <t>5</t>
    </r>
    <r>
      <rPr>
        <sz val="10"/>
        <rFont val="宋体"/>
        <charset val="134"/>
      </rPr>
      <t>个自压系统），新建</t>
    </r>
    <r>
      <rPr>
        <sz val="10"/>
        <rFont val="Times New Roman"/>
        <charset val="134"/>
      </rPr>
      <t>2</t>
    </r>
    <r>
      <rPr>
        <sz val="10"/>
        <rFont val="宋体"/>
        <charset val="134"/>
      </rPr>
      <t>座蓄水池（容积均为</t>
    </r>
    <r>
      <rPr>
        <sz val="10"/>
        <rFont val="Times New Roman"/>
        <charset val="134"/>
      </rPr>
      <t>9.9</t>
    </r>
    <r>
      <rPr>
        <sz val="10"/>
        <rFont val="宋体"/>
        <charset val="134"/>
      </rPr>
      <t>万</t>
    </r>
    <r>
      <rPr>
        <sz val="10"/>
        <rFont val="Times New Roman"/>
        <charset val="134"/>
      </rPr>
      <t>m³</t>
    </r>
    <r>
      <rPr>
        <sz val="10"/>
        <rFont val="宋体"/>
        <charset val="134"/>
      </rPr>
      <t>），配套泵站、田间管网及自动化控制系统。</t>
    </r>
  </si>
  <si>
    <r>
      <rPr>
        <sz val="10"/>
        <rFont val="宋体"/>
        <charset val="134"/>
      </rPr>
      <t>发展现代高效节水农业</t>
    </r>
    <r>
      <rPr>
        <sz val="10"/>
        <rFont val="Times New Roman"/>
        <charset val="134"/>
      </rPr>
      <t>1.7</t>
    </r>
    <r>
      <rPr>
        <sz val="10"/>
        <rFont val="宋体"/>
        <charset val="134"/>
      </rPr>
      <t>万亩。</t>
    </r>
  </si>
  <si>
    <r>
      <rPr>
        <sz val="10"/>
        <rFont val="Droid Sans Fallback"/>
        <charset val="134"/>
      </rPr>
      <t>▲</t>
    </r>
    <r>
      <rPr>
        <sz val="10"/>
        <rFont val="宋体"/>
        <charset val="134"/>
      </rPr>
      <t>海原县小南川良种肉牛扩繁育肥养殖基地（二期）项目</t>
    </r>
  </si>
  <si>
    <t>曹洼</t>
  </si>
  <si>
    <r>
      <rPr>
        <sz val="10"/>
        <rFont val="宋体"/>
        <charset val="134"/>
      </rPr>
      <t>育肥牛舍（</t>
    </r>
    <r>
      <rPr>
        <sz val="10"/>
        <rFont val="Times New Roman"/>
        <charset val="134"/>
      </rPr>
      <t>4</t>
    </r>
    <r>
      <rPr>
        <sz val="10"/>
        <rFont val="宋体"/>
        <charset val="134"/>
      </rPr>
      <t>座）</t>
    </r>
    <r>
      <rPr>
        <sz val="10"/>
        <rFont val="Times New Roman"/>
        <charset val="134"/>
      </rPr>
      <t>10130</t>
    </r>
    <r>
      <rPr>
        <sz val="10"/>
        <rFont val="宋体"/>
        <charset val="134"/>
      </rPr>
      <t>平方米，堆粪棚（</t>
    </r>
    <r>
      <rPr>
        <sz val="10"/>
        <rFont val="Times New Roman"/>
        <charset val="134"/>
      </rPr>
      <t>1</t>
    </r>
    <r>
      <rPr>
        <sz val="10"/>
        <rFont val="宋体"/>
        <charset val="134"/>
      </rPr>
      <t>座）</t>
    </r>
    <r>
      <rPr>
        <sz val="10"/>
        <rFont val="Times New Roman"/>
        <charset val="134"/>
      </rPr>
      <t>630</t>
    </r>
    <r>
      <rPr>
        <sz val="10"/>
        <rFont val="宋体"/>
        <charset val="134"/>
      </rPr>
      <t>平方米，干草棚（</t>
    </r>
    <r>
      <rPr>
        <sz val="10"/>
        <rFont val="Times New Roman"/>
        <charset val="134"/>
      </rPr>
      <t>1</t>
    </r>
    <r>
      <rPr>
        <sz val="10"/>
        <rFont val="宋体"/>
        <charset val="134"/>
      </rPr>
      <t>座）</t>
    </r>
    <r>
      <rPr>
        <sz val="10"/>
        <rFont val="Times New Roman"/>
        <charset val="134"/>
      </rPr>
      <t>720</t>
    </r>
    <r>
      <rPr>
        <sz val="10"/>
        <rFont val="宋体"/>
        <charset val="134"/>
      </rPr>
      <t>平方米，门房（</t>
    </r>
    <r>
      <rPr>
        <sz val="10"/>
        <rFont val="Times New Roman"/>
        <charset val="134"/>
      </rPr>
      <t>1</t>
    </r>
    <r>
      <rPr>
        <sz val="10"/>
        <rFont val="宋体"/>
        <charset val="134"/>
      </rPr>
      <t>栋）</t>
    </r>
    <r>
      <rPr>
        <sz val="10"/>
        <rFont val="Times New Roman"/>
        <charset val="134"/>
      </rPr>
      <t>42</t>
    </r>
    <r>
      <rPr>
        <sz val="10"/>
        <rFont val="宋体"/>
        <charset val="134"/>
      </rPr>
      <t>平方米，配种室（</t>
    </r>
    <r>
      <rPr>
        <sz val="10"/>
        <rFont val="Times New Roman"/>
        <charset val="134"/>
      </rPr>
      <t>1</t>
    </r>
    <r>
      <rPr>
        <sz val="10"/>
        <rFont val="宋体"/>
        <charset val="134"/>
      </rPr>
      <t>栋）</t>
    </r>
    <r>
      <rPr>
        <sz val="10"/>
        <rFont val="Times New Roman"/>
        <charset val="134"/>
      </rPr>
      <t>158</t>
    </r>
    <r>
      <rPr>
        <sz val="10"/>
        <rFont val="宋体"/>
        <charset val="134"/>
      </rPr>
      <t>平方米，并配套附属设施。</t>
    </r>
  </si>
  <si>
    <r>
      <rPr>
        <sz val="10"/>
        <rFont val="Droid Sans Fallback"/>
        <charset val="134"/>
      </rPr>
      <t>▲</t>
    </r>
    <r>
      <rPr>
        <sz val="10"/>
        <rFont val="宋体"/>
        <charset val="134"/>
      </rPr>
      <t>宁夏良种牛繁育中心种质能力提升建设项目</t>
    </r>
  </si>
  <si>
    <r>
      <rPr>
        <sz val="10"/>
        <rFont val="宋体"/>
        <charset val="134"/>
      </rPr>
      <t>良种牛繁育中心养殖圈舍及各功能用房</t>
    </r>
    <r>
      <rPr>
        <sz val="10"/>
        <rFont val="Times New Roman"/>
        <charset val="134"/>
      </rPr>
      <t>3531.9</t>
    </r>
    <r>
      <rPr>
        <sz val="10"/>
        <rFont val="宋体"/>
        <charset val="134"/>
      </rPr>
      <t>㎡，并配套附属设施和设备、仪器购置。</t>
    </r>
  </si>
  <si>
    <t>基础设备设施完善提升、种牛性能测定站以及冻精、胚胎储存库房（基因库）建设。</t>
  </si>
  <si>
    <r>
      <rPr>
        <sz val="10"/>
        <rFont val="Droid Sans Fallback"/>
        <charset val="134"/>
      </rPr>
      <t>▲</t>
    </r>
    <r>
      <rPr>
        <sz val="10"/>
        <rFont val="宋体"/>
        <charset val="134"/>
      </rPr>
      <t>海原县</t>
    </r>
    <r>
      <rPr>
        <sz val="10"/>
        <rFont val="Times New Roman"/>
        <charset val="134"/>
      </rPr>
      <t>2024</t>
    </r>
    <r>
      <rPr>
        <sz val="10"/>
        <rFont val="宋体"/>
        <charset val="134"/>
      </rPr>
      <t>年冷链设施建设项目</t>
    </r>
  </si>
  <si>
    <t>树台
关庄等</t>
  </si>
  <si>
    <r>
      <rPr>
        <sz val="10"/>
        <rFont val="宋体"/>
        <charset val="134"/>
      </rPr>
      <t>建设节能型机械冷库</t>
    </r>
    <r>
      <rPr>
        <sz val="10"/>
        <rFont val="Times New Roman"/>
        <charset val="134"/>
      </rPr>
      <t>10000</t>
    </r>
    <r>
      <rPr>
        <sz val="10"/>
        <rFont val="宋体"/>
        <charset val="134"/>
      </rPr>
      <t>立方米，节能型通风贮藏库</t>
    </r>
    <r>
      <rPr>
        <sz val="10"/>
        <rFont val="Times New Roman"/>
        <charset val="134"/>
      </rPr>
      <t>30000</t>
    </r>
    <r>
      <rPr>
        <sz val="10"/>
        <rFont val="宋体"/>
        <charset val="134"/>
      </rPr>
      <t>立方米。</t>
    </r>
  </si>
  <si>
    <r>
      <rPr>
        <sz val="10"/>
        <rFont val="宋体"/>
        <charset val="134"/>
      </rPr>
      <t>完成节能型机械冷库</t>
    </r>
    <r>
      <rPr>
        <sz val="10"/>
        <rFont val="Times New Roman"/>
        <charset val="134"/>
      </rPr>
      <t>15000</t>
    </r>
    <r>
      <rPr>
        <sz val="10"/>
        <rFont val="宋体"/>
        <charset val="134"/>
      </rPr>
      <t>立方，节能型通风贮藏库</t>
    </r>
    <r>
      <rPr>
        <sz val="10"/>
        <rFont val="Times New Roman"/>
        <charset val="134"/>
      </rPr>
      <t>25000</t>
    </r>
    <r>
      <rPr>
        <sz val="10"/>
        <rFont val="宋体"/>
        <charset val="134"/>
      </rPr>
      <t>立方。</t>
    </r>
  </si>
  <si>
    <r>
      <rPr>
        <sz val="10"/>
        <rFont val="Droid Sans Fallback"/>
        <charset val="134"/>
      </rPr>
      <t>▲</t>
    </r>
    <r>
      <rPr>
        <sz val="10"/>
        <rFont val="宋体"/>
        <charset val="134"/>
      </rPr>
      <t>海原县</t>
    </r>
    <r>
      <rPr>
        <sz val="10"/>
        <rFont val="Times New Roman"/>
        <charset val="134"/>
      </rPr>
      <t>2024</t>
    </r>
    <r>
      <rPr>
        <sz val="10"/>
        <rFont val="宋体"/>
        <charset val="134"/>
      </rPr>
      <t>年设施农业建设项目</t>
    </r>
  </si>
  <si>
    <t>高崖
三河</t>
  </si>
  <si>
    <r>
      <rPr>
        <sz val="10"/>
        <rFont val="宋体"/>
        <charset val="134"/>
      </rPr>
      <t>总建筑面积</t>
    </r>
    <r>
      <rPr>
        <sz val="10"/>
        <rFont val="Times New Roman"/>
        <charset val="134"/>
      </rPr>
      <t>1440</t>
    </r>
    <r>
      <rPr>
        <sz val="10"/>
        <rFont val="宋体"/>
        <charset val="134"/>
      </rPr>
      <t>平方米，建设跨度为</t>
    </r>
    <r>
      <rPr>
        <sz val="10"/>
        <rFont val="Times New Roman"/>
        <charset val="134"/>
      </rPr>
      <t>18</t>
    </r>
    <r>
      <rPr>
        <sz val="10"/>
        <rFont val="宋体"/>
        <charset val="134"/>
      </rPr>
      <t>米、屋脊高为</t>
    </r>
    <r>
      <rPr>
        <sz val="10"/>
        <rFont val="Times New Roman"/>
        <charset val="134"/>
      </rPr>
      <t>5.5</t>
    </r>
    <r>
      <rPr>
        <sz val="10"/>
        <rFont val="宋体"/>
        <charset val="134"/>
      </rPr>
      <t>米、长度为</t>
    </r>
    <r>
      <rPr>
        <sz val="10"/>
        <rFont val="Times New Roman"/>
        <charset val="134"/>
      </rPr>
      <t>60-80</t>
    </r>
    <r>
      <rPr>
        <sz val="10"/>
        <rFont val="宋体"/>
        <charset val="134"/>
      </rPr>
      <t>米的现代化高标准化日光温室</t>
    </r>
    <r>
      <rPr>
        <sz val="10"/>
        <rFont val="Times New Roman"/>
        <charset val="134"/>
      </rPr>
      <t>62</t>
    </r>
    <r>
      <rPr>
        <sz val="10"/>
        <rFont val="宋体"/>
        <charset val="134"/>
      </rPr>
      <t>座。</t>
    </r>
  </si>
  <si>
    <r>
      <rPr>
        <sz val="10"/>
        <rFont val="Droid Sans Fallback"/>
        <charset val="134"/>
      </rPr>
      <t>▲</t>
    </r>
    <r>
      <rPr>
        <sz val="10"/>
        <rFont val="宋体"/>
        <charset val="134"/>
      </rPr>
      <t>海原县农业绿色发展先行区整建制全要素全链条推进农业面源污染综合防治项目</t>
    </r>
  </si>
  <si>
    <t>相关
乡镇</t>
  </si>
  <si>
    <r>
      <rPr>
        <sz val="10"/>
        <rFont val="宋体"/>
        <charset val="134"/>
      </rPr>
      <t>建设农业绿色综合防治数字化监测中心，推进有机肥替代化肥</t>
    </r>
    <r>
      <rPr>
        <sz val="10"/>
        <rFont val="Times New Roman"/>
        <charset val="134"/>
      </rPr>
      <t>10</t>
    </r>
    <r>
      <rPr>
        <sz val="10"/>
        <rFont val="宋体"/>
        <charset val="134"/>
      </rPr>
      <t>万亩，采购商品有机肥（颗粒型）</t>
    </r>
    <r>
      <rPr>
        <sz val="10"/>
        <rFont val="Times New Roman"/>
        <charset val="134"/>
      </rPr>
      <t>2000</t>
    </r>
    <r>
      <rPr>
        <sz val="10"/>
        <rFont val="宋体"/>
        <charset val="134"/>
      </rPr>
      <t>吨；购买社会化服务快速制肥机生产畜禽粪便有机肥（堆肥）</t>
    </r>
    <r>
      <rPr>
        <sz val="10"/>
        <rFont val="Times New Roman"/>
        <charset val="134"/>
      </rPr>
      <t>1000</t>
    </r>
    <r>
      <rPr>
        <sz val="10"/>
        <rFont val="宋体"/>
        <charset val="134"/>
      </rPr>
      <t>吨；购买田间快速发酵畜禽粪污堆肥</t>
    </r>
    <r>
      <rPr>
        <sz val="10"/>
        <rFont val="Times New Roman"/>
        <charset val="134"/>
      </rPr>
      <t>1000</t>
    </r>
    <r>
      <rPr>
        <sz val="10"/>
        <rFont val="宋体"/>
        <charset val="134"/>
      </rPr>
      <t>吨；建设一个年产</t>
    </r>
    <r>
      <rPr>
        <sz val="10"/>
        <rFont val="Times New Roman"/>
        <charset val="134"/>
      </rPr>
      <t>2000</t>
    </r>
    <r>
      <rPr>
        <sz val="10"/>
        <rFont val="宋体"/>
        <charset val="134"/>
      </rPr>
      <t>吨的粉剂型有机肥厂，总建筑面积为</t>
    </r>
    <r>
      <rPr>
        <sz val="10"/>
        <rFont val="Times New Roman"/>
        <charset val="134"/>
      </rPr>
      <t>700</t>
    </r>
    <r>
      <rPr>
        <sz val="10"/>
        <rFont val="宋体"/>
        <charset val="134"/>
      </rPr>
      <t>平米；建设瓜果蔬菜绿色优新技术示范区</t>
    </r>
    <r>
      <rPr>
        <sz val="10"/>
        <rFont val="Times New Roman"/>
        <charset val="134"/>
      </rPr>
      <t>1</t>
    </r>
    <r>
      <rPr>
        <sz val="10"/>
        <rFont val="宋体"/>
        <charset val="134"/>
      </rPr>
      <t>个，涉及</t>
    </r>
    <r>
      <rPr>
        <sz val="10"/>
        <rFont val="Times New Roman"/>
        <charset val="134"/>
      </rPr>
      <t>130</t>
    </r>
    <r>
      <rPr>
        <sz val="10"/>
        <rFont val="宋体"/>
        <charset val="134"/>
      </rPr>
      <t>栋温棚；建设农药包装废弃物及残膜收集中转站</t>
    </r>
    <r>
      <rPr>
        <sz val="10"/>
        <rFont val="Times New Roman"/>
        <charset val="134"/>
      </rPr>
      <t>1</t>
    </r>
    <r>
      <rPr>
        <sz val="10"/>
        <rFont val="宋体"/>
        <charset val="134"/>
      </rPr>
      <t>间；培育</t>
    </r>
    <r>
      <rPr>
        <sz val="10"/>
        <rFont val="Times New Roman"/>
        <charset val="134"/>
      </rPr>
      <t>5</t>
    </r>
    <r>
      <rPr>
        <sz val="10"/>
        <rFont val="宋体"/>
        <charset val="134"/>
      </rPr>
      <t>家病虫害专业化统防统治社会化服务组织。</t>
    </r>
  </si>
  <si>
    <r>
      <rPr>
        <sz val="10"/>
        <rFont val="Droid Sans Fallback"/>
        <charset val="134"/>
      </rPr>
      <t>▲</t>
    </r>
    <r>
      <rPr>
        <sz val="10"/>
        <rFont val="宋体"/>
        <charset val="134"/>
      </rPr>
      <t>海原县黄河流域农业面源污染综合治理项目</t>
    </r>
  </si>
  <si>
    <r>
      <rPr>
        <sz val="10"/>
        <rFont val="宋体"/>
        <charset val="134"/>
      </rPr>
      <t>新建</t>
    </r>
    <r>
      <rPr>
        <sz val="10"/>
        <rFont val="Times New Roman"/>
        <charset val="134"/>
      </rPr>
      <t>2</t>
    </r>
    <r>
      <rPr>
        <sz val="10"/>
        <rFont val="宋体"/>
        <charset val="134"/>
      </rPr>
      <t>处、改扩建</t>
    </r>
    <r>
      <rPr>
        <sz val="10"/>
        <rFont val="Times New Roman"/>
        <charset val="134"/>
      </rPr>
      <t>2</t>
    </r>
    <r>
      <rPr>
        <sz val="10"/>
        <rFont val="宋体"/>
        <charset val="134"/>
      </rPr>
      <t>处粪污集中处理中心，对</t>
    </r>
    <r>
      <rPr>
        <sz val="10"/>
        <rFont val="Times New Roman"/>
        <charset val="134"/>
      </rPr>
      <t>65</t>
    </r>
    <r>
      <rPr>
        <sz val="10"/>
        <rFont val="宋体"/>
        <charset val="134"/>
      </rPr>
      <t>家规模养殖场实施粪污收集储存设施配套升级；扶持</t>
    </r>
    <r>
      <rPr>
        <sz val="10"/>
        <rFont val="Times New Roman"/>
        <charset val="134"/>
      </rPr>
      <t>7</t>
    </r>
    <r>
      <rPr>
        <sz val="10"/>
        <rFont val="宋体"/>
        <charset val="134"/>
      </rPr>
      <t>家社会化服务企业开展减肥减药、病虫害防控、统防统治；培养</t>
    </r>
    <r>
      <rPr>
        <sz val="10"/>
        <rFont val="Times New Roman"/>
        <charset val="134"/>
      </rPr>
      <t>3</t>
    </r>
    <r>
      <rPr>
        <sz val="10"/>
        <rFont val="宋体"/>
        <charset val="134"/>
      </rPr>
      <t>家农作物秸秆加工配送企业，对其秸秆收储场地和设施设备进行升级配套；新建</t>
    </r>
    <r>
      <rPr>
        <sz val="10"/>
        <rFont val="Times New Roman"/>
        <charset val="134"/>
      </rPr>
      <t>4</t>
    </r>
    <r>
      <rPr>
        <sz val="10"/>
        <rFont val="宋体"/>
        <charset val="134"/>
      </rPr>
      <t>处农膜回收点，对</t>
    </r>
    <r>
      <rPr>
        <sz val="10"/>
        <rFont val="Times New Roman"/>
        <charset val="134"/>
      </rPr>
      <t>1</t>
    </r>
    <r>
      <rPr>
        <sz val="10"/>
        <rFont val="宋体"/>
        <charset val="134"/>
      </rPr>
      <t>家农膜收集、加工企业厂房和设施进行扩建；在清水河和马营河选择</t>
    </r>
    <r>
      <rPr>
        <sz val="10"/>
        <rFont val="Times New Roman"/>
        <charset val="134"/>
      </rPr>
      <t>2</t>
    </r>
    <r>
      <rPr>
        <sz val="10"/>
        <rFont val="宋体"/>
        <charset val="134"/>
      </rPr>
      <t>条典型小流域，并在上下游布设监测点位，配置智慧管理平台</t>
    </r>
    <r>
      <rPr>
        <sz val="10"/>
        <rFont val="Times New Roman"/>
        <charset val="134"/>
      </rPr>
      <t>1</t>
    </r>
    <r>
      <rPr>
        <sz val="10"/>
        <rFont val="宋体"/>
        <charset val="134"/>
      </rPr>
      <t>套。</t>
    </r>
  </si>
  <si>
    <r>
      <rPr>
        <sz val="10"/>
        <rFont val="Droid Sans Fallback"/>
        <charset val="134"/>
      </rPr>
      <t>★</t>
    </r>
    <r>
      <rPr>
        <sz val="10"/>
        <rFont val="宋体"/>
        <charset val="134"/>
      </rPr>
      <t>海原县年产</t>
    </r>
    <r>
      <rPr>
        <sz val="10"/>
        <rFont val="Times New Roman"/>
        <charset val="134"/>
      </rPr>
      <t>5</t>
    </r>
    <r>
      <rPr>
        <sz val="10"/>
        <rFont val="宋体"/>
        <charset val="134"/>
      </rPr>
      <t>万吨反刍动物饲料加工项目</t>
    </r>
  </si>
  <si>
    <r>
      <rPr>
        <sz val="10"/>
        <rFont val="宋体"/>
        <charset val="134"/>
      </rPr>
      <t>新建综成品库房</t>
    </r>
    <r>
      <rPr>
        <sz val="10"/>
        <rFont val="Times New Roman"/>
        <charset val="134"/>
      </rPr>
      <t>1080</t>
    </r>
    <r>
      <rPr>
        <sz val="10"/>
        <rFont val="宋体"/>
        <charset val="134"/>
      </rPr>
      <t>平方米，生产车间</t>
    </r>
    <r>
      <rPr>
        <sz val="10"/>
        <rFont val="Times New Roman"/>
        <charset val="134"/>
      </rPr>
      <t>850</t>
    </r>
    <r>
      <rPr>
        <sz val="10"/>
        <rFont val="宋体"/>
        <charset val="134"/>
      </rPr>
      <t>平方米，及生产加工设备、检化验仪器设备、室外配套硬化</t>
    </r>
    <r>
      <rPr>
        <sz val="10"/>
        <rFont val="Times New Roman"/>
        <charset val="134"/>
      </rPr>
      <t>1800</t>
    </r>
    <r>
      <rPr>
        <sz val="10"/>
        <rFont val="宋体"/>
        <charset val="134"/>
      </rPr>
      <t>平方米等。</t>
    </r>
  </si>
  <si>
    <r>
      <rPr>
        <sz val="10"/>
        <rFont val="Droid Sans Fallback"/>
        <charset val="134"/>
      </rPr>
      <t>★</t>
    </r>
    <r>
      <rPr>
        <sz val="10"/>
        <rFont val="宋体"/>
        <charset val="134"/>
      </rPr>
      <t>海原甘盐池滩羊保种（繁育）中心建设项目</t>
    </r>
  </si>
  <si>
    <t>甘盐池</t>
  </si>
  <si>
    <r>
      <rPr>
        <sz val="10"/>
        <rFont val="宋体"/>
        <charset val="134"/>
      </rPr>
      <t>羊舍</t>
    </r>
    <r>
      <rPr>
        <sz val="10"/>
        <rFont val="Times New Roman"/>
        <charset val="134"/>
      </rPr>
      <t>6</t>
    </r>
    <r>
      <rPr>
        <sz val="10"/>
        <rFont val="宋体"/>
        <charset val="134"/>
      </rPr>
      <t>座面</t>
    </r>
    <r>
      <rPr>
        <sz val="10"/>
        <rFont val="Times New Roman"/>
        <charset val="134"/>
      </rPr>
      <t>8100</t>
    </r>
    <r>
      <rPr>
        <sz val="10"/>
        <rFont val="宋体"/>
        <charset val="134"/>
      </rPr>
      <t>平方米，堆粪场</t>
    </r>
    <r>
      <rPr>
        <sz val="10"/>
        <rFont val="Times New Roman"/>
        <charset val="134"/>
      </rPr>
      <t>563.30</t>
    </r>
    <r>
      <rPr>
        <sz val="10"/>
        <rFont val="宋体"/>
        <charset val="134"/>
      </rPr>
      <t>平方米，草料棚</t>
    </r>
    <r>
      <rPr>
        <sz val="10"/>
        <rFont val="Times New Roman"/>
        <charset val="134"/>
      </rPr>
      <t>2400</t>
    </r>
    <r>
      <rPr>
        <sz val="10"/>
        <rFont val="宋体"/>
        <charset val="134"/>
      </rPr>
      <t>平方米，青贮池</t>
    </r>
    <r>
      <rPr>
        <sz val="10"/>
        <rFont val="Times New Roman"/>
        <charset val="134"/>
      </rPr>
      <t>495</t>
    </r>
    <r>
      <rPr>
        <sz val="10"/>
        <rFont val="宋体"/>
        <charset val="134"/>
      </rPr>
      <t>平方米，附属用房</t>
    </r>
    <r>
      <rPr>
        <sz val="10"/>
        <rFont val="Times New Roman"/>
        <charset val="134"/>
      </rPr>
      <t>295.50</t>
    </r>
    <r>
      <rPr>
        <sz val="10"/>
        <rFont val="宋体"/>
        <charset val="134"/>
      </rPr>
      <t>平方米，门房</t>
    </r>
    <r>
      <rPr>
        <sz val="10"/>
        <rFont val="Times New Roman"/>
        <charset val="134"/>
      </rPr>
      <t>49.50</t>
    </r>
    <r>
      <rPr>
        <sz val="10"/>
        <rFont val="宋体"/>
        <charset val="134"/>
      </rPr>
      <t>平方米，并配套附属工程。</t>
    </r>
  </si>
  <si>
    <r>
      <rPr>
        <b/>
        <sz val="10"/>
        <rFont val="黑体"/>
        <charset val="134"/>
      </rPr>
      <t>生态环保（</t>
    </r>
    <r>
      <rPr>
        <b/>
        <sz val="10"/>
        <rFont val="Times New Roman"/>
        <charset val="134"/>
      </rPr>
      <t>2</t>
    </r>
    <r>
      <rPr>
        <b/>
        <sz val="10"/>
        <rFont val="黑体"/>
        <charset val="134"/>
      </rPr>
      <t>个）</t>
    </r>
  </si>
  <si>
    <r>
      <rPr>
        <sz val="10"/>
        <rFont val="Droid Sans Fallback"/>
        <charset val="134"/>
      </rPr>
      <t>▲</t>
    </r>
    <r>
      <rPr>
        <sz val="10"/>
        <rFont val="宋体"/>
        <charset val="134"/>
      </rPr>
      <t>关庄乡农村生活污水处理站建设项目</t>
    </r>
  </si>
  <si>
    <t>关庄</t>
  </si>
  <si>
    <r>
      <rPr>
        <sz val="10"/>
        <rFont val="宋体"/>
        <charset val="134"/>
      </rPr>
      <t>关庄乡：建设</t>
    </r>
    <r>
      <rPr>
        <sz val="10"/>
        <rFont val="Times New Roman"/>
        <charset val="134"/>
      </rPr>
      <t>50</t>
    </r>
    <r>
      <rPr>
        <sz val="10"/>
        <rFont val="宋体"/>
        <charset val="134"/>
      </rPr>
      <t>立方米</t>
    </r>
    <r>
      <rPr>
        <sz val="10"/>
        <rFont val="Times New Roman"/>
        <charset val="134"/>
      </rPr>
      <t>/</t>
    </r>
    <r>
      <rPr>
        <sz val="10"/>
        <rFont val="宋体"/>
        <charset val="134"/>
      </rPr>
      <t>天污水处理设备</t>
    </r>
    <r>
      <rPr>
        <sz val="10"/>
        <rFont val="Times New Roman"/>
        <charset val="134"/>
      </rPr>
      <t>1</t>
    </r>
    <r>
      <rPr>
        <sz val="10"/>
        <rFont val="宋体"/>
        <charset val="134"/>
      </rPr>
      <t>座（配套工艺管道安装）及附属设施等。</t>
    </r>
  </si>
  <si>
    <r>
      <rPr>
        <sz val="10"/>
        <rFont val="宋体"/>
        <charset val="134"/>
      </rPr>
      <t>建设</t>
    </r>
    <r>
      <rPr>
        <sz val="10"/>
        <rFont val="Times New Roman"/>
        <charset val="134"/>
      </rPr>
      <t>50</t>
    </r>
    <r>
      <rPr>
        <sz val="10"/>
        <rFont val="宋体"/>
        <charset val="134"/>
      </rPr>
      <t>立方米</t>
    </r>
    <r>
      <rPr>
        <sz val="10"/>
        <rFont val="Times New Roman"/>
        <charset val="134"/>
      </rPr>
      <t>/</t>
    </r>
    <r>
      <rPr>
        <sz val="10"/>
        <rFont val="宋体"/>
        <charset val="134"/>
      </rPr>
      <t>天污水处理设备</t>
    </r>
    <r>
      <rPr>
        <sz val="10"/>
        <rFont val="Times New Roman"/>
        <charset val="134"/>
      </rPr>
      <t>1</t>
    </r>
    <r>
      <rPr>
        <sz val="10"/>
        <rFont val="宋体"/>
        <charset val="134"/>
      </rPr>
      <t>座（配套工艺管道安装）；新建管理用房等</t>
    </r>
    <r>
      <rPr>
        <sz val="10"/>
        <rFont val="Times New Roman"/>
        <charset val="134"/>
      </rPr>
      <t>57.5</t>
    </r>
    <r>
      <rPr>
        <sz val="10"/>
        <rFont val="宋体"/>
        <charset val="134"/>
      </rPr>
      <t>平方米；格栅池、调节池等</t>
    </r>
    <r>
      <rPr>
        <sz val="10"/>
        <rFont val="Times New Roman"/>
        <charset val="134"/>
      </rPr>
      <t>62.2</t>
    </r>
    <r>
      <rPr>
        <sz val="10"/>
        <rFont val="宋体"/>
        <charset val="134"/>
      </rPr>
      <t>平方米及配套设施等。</t>
    </r>
  </si>
  <si>
    <r>
      <rPr>
        <sz val="10"/>
        <rFont val="宋体"/>
        <charset val="134"/>
      </rPr>
      <t>生态环境分局</t>
    </r>
    <r>
      <rPr>
        <sz val="10"/>
        <rFont val="Times New Roman"/>
        <charset val="134"/>
      </rPr>
      <t xml:space="preserve">
</t>
    </r>
    <r>
      <rPr>
        <sz val="10"/>
        <rFont val="宋体"/>
        <charset val="134"/>
      </rPr>
      <t>张斌兴</t>
    </r>
  </si>
  <si>
    <r>
      <rPr>
        <sz val="10"/>
        <rFont val="Droid Sans Fallback"/>
        <charset val="134"/>
      </rPr>
      <t>★</t>
    </r>
    <r>
      <rPr>
        <sz val="10"/>
        <rFont val="宋体"/>
        <charset val="134"/>
      </rPr>
      <t>七营镇农村生活污水处理站建设项目</t>
    </r>
  </si>
  <si>
    <t>七营</t>
  </si>
  <si>
    <r>
      <rPr>
        <sz val="10"/>
        <rFont val="宋体"/>
        <charset val="134"/>
      </rPr>
      <t>新建</t>
    </r>
    <r>
      <rPr>
        <sz val="10"/>
        <rFont val="Times New Roman"/>
        <charset val="134"/>
      </rPr>
      <t>400</t>
    </r>
    <r>
      <rPr>
        <sz val="10"/>
        <rFont val="宋体"/>
        <charset val="134"/>
      </rPr>
      <t>立方米</t>
    </r>
    <r>
      <rPr>
        <sz val="10"/>
        <rFont val="Times New Roman"/>
        <charset val="134"/>
      </rPr>
      <t>/</t>
    </r>
    <r>
      <rPr>
        <sz val="10"/>
        <rFont val="宋体"/>
        <charset val="134"/>
      </rPr>
      <t>天一体化处理站</t>
    </r>
    <r>
      <rPr>
        <sz val="10"/>
        <rFont val="Times New Roman"/>
        <charset val="134"/>
      </rPr>
      <t>1</t>
    </r>
    <r>
      <rPr>
        <sz val="10"/>
        <rFont val="宋体"/>
        <charset val="134"/>
      </rPr>
      <t>座。配套建设矩形钢筋混凝土检查井</t>
    </r>
    <r>
      <rPr>
        <sz val="10"/>
        <rFont val="Times New Roman"/>
        <charset val="134"/>
      </rPr>
      <t>78</t>
    </r>
    <r>
      <rPr>
        <sz val="10"/>
        <rFont val="宋体"/>
        <charset val="134"/>
      </rPr>
      <t>座，雨水井</t>
    </r>
    <r>
      <rPr>
        <sz val="10"/>
        <rFont val="Times New Roman"/>
        <charset val="134"/>
      </rPr>
      <t>54</t>
    </r>
    <r>
      <rPr>
        <sz val="10"/>
        <rFont val="宋体"/>
        <charset val="134"/>
      </rPr>
      <t>座，砼路面拆除恢复</t>
    </r>
    <r>
      <rPr>
        <sz val="10"/>
        <rFont val="Times New Roman"/>
        <charset val="134"/>
      </rPr>
      <t>9735</t>
    </r>
    <r>
      <rPr>
        <sz val="10"/>
        <rFont val="宋体"/>
        <charset val="134"/>
      </rPr>
      <t>平方米。</t>
    </r>
  </si>
  <si>
    <r>
      <rPr>
        <sz val="10"/>
        <rFont val="Times New Roman"/>
        <charset val="134"/>
      </rPr>
      <t>2025</t>
    </r>
    <r>
      <rPr>
        <sz val="10"/>
        <rFont val="Droid Sans Fallback"/>
        <charset val="134"/>
      </rPr>
      <t>年</t>
    </r>
    <r>
      <rPr>
        <sz val="10"/>
        <rFont val="Times New Roman"/>
        <charset val="134"/>
      </rPr>
      <t>11</t>
    </r>
    <r>
      <rPr>
        <sz val="10"/>
        <rFont val="Droid Sans Fallback"/>
        <charset val="134"/>
      </rPr>
      <t>月底</t>
    </r>
  </si>
  <si>
    <t>自然资源（4个）</t>
  </si>
  <si>
    <r>
      <rPr>
        <sz val="10"/>
        <rFont val="Droid Sans Fallback"/>
        <charset val="134"/>
      </rPr>
      <t>▲</t>
    </r>
    <r>
      <rPr>
        <sz val="10"/>
        <rFont val="宋体"/>
        <charset val="134"/>
      </rPr>
      <t>宁夏南部生态保护修复与水土流失综合治理中卫市海原县</t>
    </r>
    <r>
      <rPr>
        <sz val="10"/>
        <rFont val="Times New Roman"/>
        <charset val="134"/>
      </rPr>
      <t>2024</t>
    </r>
    <r>
      <rPr>
        <sz val="10"/>
        <rFont val="宋体"/>
        <charset val="134"/>
      </rPr>
      <t>年营造林项目</t>
    </r>
  </si>
  <si>
    <r>
      <rPr>
        <sz val="10"/>
        <rFont val="宋体"/>
        <charset val="134"/>
      </rPr>
      <t>营造林</t>
    </r>
    <r>
      <rPr>
        <sz val="10"/>
        <rFont val="Times New Roman"/>
        <charset val="134"/>
      </rPr>
      <t>16</t>
    </r>
    <r>
      <rPr>
        <sz val="10"/>
        <rFont val="宋体"/>
        <charset val="134"/>
      </rPr>
      <t>万亩，其中乔木林</t>
    </r>
    <r>
      <rPr>
        <sz val="10"/>
        <rFont val="Times New Roman"/>
        <charset val="134"/>
      </rPr>
      <t>0.5</t>
    </r>
    <r>
      <rPr>
        <sz val="10"/>
        <rFont val="宋体"/>
        <charset val="134"/>
      </rPr>
      <t>万亩，灌木林</t>
    </r>
    <r>
      <rPr>
        <sz val="10"/>
        <rFont val="Times New Roman"/>
        <charset val="134"/>
      </rPr>
      <t>2.5</t>
    </r>
    <r>
      <rPr>
        <sz val="10"/>
        <rFont val="宋体"/>
        <charset val="134"/>
      </rPr>
      <t>万亩，未成造及退化林</t>
    </r>
    <r>
      <rPr>
        <sz val="10"/>
        <rFont val="Times New Roman"/>
        <charset val="134"/>
      </rPr>
      <t>13</t>
    </r>
    <r>
      <rPr>
        <sz val="10"/>
        <rFont val="宋体"/>
        <charset val="134"/>
      </rPr>
      <t>万亩。</t>
    </r>
  </si>
  <si>
    <r>
      <rPr>
        <sz val="10"/>
        <rFont val="宋体"/>
        <charset val="134"/>
      </rPr>
      <t>自然资源局</t>
    </r>
    <r>
      <rPr>
        <sz val="10"/>
        <rFont val="Times New Roman"/>
        <charset val="134"/>
      </rPr>
      <t xml:space="preserve">      </t>
    </r>
    <r>
      <rPr>
        <sz val="10"/>
        <rFont val="宋体"/>
        <charset val="134"/>
      </rPr>
      <t>田小武</t>
    </r>
  </si>
  <si>
    <r>
      <rPr>
        <sz val="10"/>
        <rFont val="Droid Sans Fallback"/>
        <charset val="134"/>
      </rPr>
      <t>▲</t>
    </r>
    <r>
      <rPr>
        <sz val="10"/>
        <rFont val="宋体"/>
        <charset val="134"/>
      </rPr>
      <t>宁夏中卫市黄河流域规模化防沙治沙</t>
    </r>
    <r>
      <rPr>
        <sz val="10"/>
        <rFont val="Times New Roman"/>
        <charset val="134"/>
      </rPr>
      <t>2023</t>
    </r>
    <r>
      <rPr>
        <sz val="10"/>
        <rFont val="宋体"/>
        <charset val="134"/>
      </rPr>
      <t>年中央财政国土绿化试点示范项目海原项目区（二期）</t>
    </r>
  </si>
  <si>
    <t>红羊
关庄
七营等</t>
  </si>
  <si>
    <r>
      <rPr>
        <sz val="10"/>
        <rFont val="宋体"/>
        <charset val="134"/>
      </rPr>
      <t>国土绿化</t>
    </r>
    <r>
      <rPr>
        <sz val="10"/>
        <rFont val="Times New Roman"/>
        <charset val="134"/>
      </rPr>
      <t>4.6997</t>
    </r>
    <r>
      <rPr>
        <sz val="10"/>
        <rFont val="宋体"/>
        <charset val="134"/>
      </rPr>
      <t>万亩，其中人工造林</t>
    </r>
    <r>
      <rPr>
        <sz val="10"/>
        <rFont val="Times New Roman"/>
        <charset val="134"/>
      </rPr>
      <t>0.5744</t>
    </r>
    <r>
      <rPr>
        <sz val="10"/>
        <rFont val="宋体"/>
        <charset val="134"/>
      </rPr>
      <t>万亩，退化林分修复</t>
    </r>
    <r>
      <rPr>
        <sz val="10"/>
        <rFont val="Times New Roman"/>
        <charset val="134"/>
      </rPr>
      <t>4.1253</t>
    </r>
    <r>
      <rPr>
        <sz val="10"/>
        <rFont val="宋体"/>
        <charset val="134"/>
      </rPr>
      <t>万亩。</t>
    </r>
  </si>
  <si>
    <r>
      <rPr>
        <sz val="10"/>
        <rFont val="Droid Sans Fallback"/>
        <charset val="134"/>
      </rPr>
      <t>▲</t>
    </r>
    <r>
      <rPr>
        <sz val="10"/>
        <rFont val="宋体"/>
        <charset val="134"/>
      </rPr>
      <t>海原县李旺镇团结村国土综合整治项目</t>
    </r>
  </si>
  <si>
    <r>
      <rPr>
        <sz val="10"/>
        <rFont val="宋体"/>
        <charset val="134"/>
      </rPr>
      <t>田块整治</t>
    </r>
    <r>
      <rPr>
        <sz val="10"/>
        <rFont val="Times New Roman"/>
        <charset val="134"/>
      </rPr>
      <t>4622</t>
    </r>
    <r>
      <rPr>
        <sz val="10"/>
        <rFont val="宋体"/>
        <charset val="134"/>
      </rPr>
      <t>亩，机深耕</t>
    </r>
    <r>
      <rPr>
        <sz val="10"/>
        <rFont val="Times New Roman"/>
        <charset val="134"/>
      </rPr>
      <t>4226</t>
    </r>
    <r>
      <rPr>
        <sz val="10"/>
        <rFont val="宋体"/>
        <charset val="134"/>
      </rPr>
      <t>亩，修整砂砾路</t>
    </r>
    <r>
      <rPr>
        <sz val="10"/>
        <rFont val="Times New Roman"/>
        <charset val="134"/>
      </rPr>
      <t>11</t>
    </r>
    <r>
      <rPr>
        <sz val="10"/>
        <rFont val="宋体"/>
        <charset val="134"/>
      </rPr>
      <t>公里。</t>
    </r>
  </si>
  <si>
    <r>
      <rPr>
        <sz val="10"/>
        <rFont val="Times New Roman"/>
        <charset val="134"/>
      </rPr>
      <t>▲</t>
    </r>
    <r>
      <rPr>
        <sz val="10"/>
        <rFont val="宋体"/>
        <charset val="134"/>
      </rPr>
      <t>宁夏中卫市森林防火应急道路建设项目</t>
    </r>
  </si>
  <si>
    <t>全县</t>
  </si>
  <si>
    <r>
      <rPr>
        <sz val="10"/>
        <rFont val="宋体"/>
        <charset val="134"/>
      </rPr>
      <t>建设林场基础议施防火通道</t>
    </r>
    <r>
      <rPr>
        <sz val="10"/>
        <rFont val="Times New Roman"/>
        <charset val="134"/>
      </rPr>
      <t xml:space="preserve"> 120 </t>
    </r>
    <r>
      <rPr>
        <sz val="10"/>
        <rFont val="宋体"/>
        <charset val="134"/>
      </rPr>
      <t>公里，其中西华山林场</t>
    </r>
    <r>
      <rPr>
        <sz val="10"/>
        <rFont val="Times New Roman"/>
        <charset val="134"/>
      </rPr>
      <t xml:space="preserve"> 34.93 </t>
    </r>
    <r>
      <rPr>
        <sz val="10"/>
        <rFont val="宋体"/>
        <charset val="134"/>
      </rPr>
      <t>公里，月亮山林场</t>
    </r>
    <r>
      <rPr>
        <sz val="10"/>
        <rFont val="Times New Roman"/>
        <charset val="134"/>
      </rPr>
      <t xml:space="preserve">22.36 </t>
    </r>
    <r>
      <rPr>
        <sz val="10"/>
        <rFont val="宋体"/>
        <charset val="134"/>
      </rPr>
      <t>公里，拐洼林场</t>
    </r>
    <r>
      <rPr>
        <sz val="10"/>
        <rFont val="Times New Roman"/>
        <charset val="134"/>
      </rPr>
      <t xml:space="preserve"> 26.91 </t>
    </r>
    <r>
      <rPr>
        <sz val="10"/>
        <rFont val="宋体"/>
        <charset val="134"/>
      </rPr>
      <t>公里，凤凰山林场</t>
    </r>
    <r>
      <rPr>
        <sz val="10"/>
        <rFont val="Times New Roman"/>
        <charset val="134"/>
      </rPr>
      <t xml:space="preserve"> 5.72 </t>
    </r>
    <r>
      <rPr>
        <sz val="10"/>
        <rFont val="宋体"/>
        <charset val="134"/>
      </rPr>
      <t>公里，牌路山林场</t>
    </r>
    <r>
      <rPr>
        <sz val="10"/>
        <rFont val="Times New Roman"/>
        <charset val="134"/>
      </rPr>
      <t>4.47</t>
    </r>
    <r>
      <rPr>
        <sz val="10"/>
        <rFont val="宋体"/>
        <charset val="134"/>
      </rPr>
      <t>公里，瓜瓜山林场</t>
    </r>
    <r>
      <rPr>
        <sz val="10"/>
        <rFont val="Times New Roman"/>
        <charset val="134"/>
      </rPr>
      <t>25.61</t>
    </r>
    <r>
      <rPr>
        <sz val="10"/>
        <rFont val="宋体"/>
        <charset val="134"/>
      </rPr>
      <t>公里。</t>
    </r>
  </si>
  <si>
    <t>水利水保（13个）</t>
  </si>
  <si>
    <r>
      <rPr>
        <sz val="10"/>
        <rFont val="Droid Sans Fallback"/>
        <charset val="134"/>
      </rPr>
      <t>▲</t>
    </r>
    <r>
      <rPr>
        <sz val="10"/>
        <rFont val="宋体"/>
        <charset val="134"/>
      </rPr>
      <t>海原县杨坊河治理工程</t>
    </r>
  </si>
  <si>
    <t>史店</t>
  </si>
  <si>
    <r>
      <rPr>
        <sz val="10"/>
        <rFont val="SimSun"/>
        <charset val="134"/>
      </rPr>
      <t>工程护岸总长</t>
    </r>
    <r>
      <rPr>
        <sz val="10"/>
        <rFont val="Times New Roman"/>
        <charset val="134"/>
      </rPr>
      <t>5.89</t>
    </r>
    <r>
      <rPr>
        <sz val="10"/>
        <rFont val="SimSun"/>
        <charset val="134"/>
      </rPr>
      <t>公里，新建过水路面</t>
    </r>
    <r>
      <rPr>
        <sz val="10"/>
        <rFont val="Times New Roman"/>
        <charset val="134"/>
      </rPr>
      <t>4</t>
    </r>
    <r>
      <rPr>
        <sz val="10"/>
        <rFont val="SimSun"/>
        <charset val="134"/>
      </rPr>
      <t>座，新建壅水坝</t>
    </r>
    <r>
      <rPr>
        <sz val="10"/>
        <rFont val="Times New Roman"/>
        <charset val="134"/>
      </rPr>
      <t>1</t>
    </r>
    <r>
      <rPr>
        <sz val="10"/>
        <rFont val="SimSun"/>
        <charset val="134"/>
      </rPr>
      <t>座</t>
    </r>
    <r>
      <rPr>
        <sz val="10"/>
        <rFont val="Times New Roman"/>
        <charset val="134"/>
      </rPr>
      <t>,</t>
    </r>
    <r>
      <rPr>
        <sz val="10"/>
        <rFont val="SimSun"/>
        <charset val="134"/>
      </rPr>
      <t>防汛交通道路总长度</t>
    </r>
    <r>
      <rPr>
        <sz val="10"/>
        <rFont val="Times New Roman"/>
        <charset val="134"/>
      </rPr>
      <t>6.45</t>
    </r>
    <r>
      <rPr>
        <sz val="10"/>
        <rFont val="SimSun"/>
        <charset val="134"/>
      </rPr>
      <t>公里。</t>
    </r>
  </si>
  <si>
    <r>
      <rPr>
        <sz val="10"/>
        <rFont val="宋体"/>
        <charset val="134"/>
      </rPr>
      <t>水务局</t>
    </r>
    <r>
      <rPr>
        <sz val="10"/>
        <rFont val="Times New Roman"/>
        <charset val="134"/>
      </rPr>
      <t xml:space="preserve">
</t>
    </r>
    <r>
      <rPr>
        <sz val="10"/>
        <rFont val="宋体"/>
        <charset val="134"/>
      </rPr>
      <t>祁国福</t>
    </r>
  </si>
  <si>
    <r>
      <rPr>
        <sz val="10"/>
        <rFont val="Droid Sans Fallback"/>
        <charset val="134"/>
      </rPr>
      <t>▲</t>
    </r>
    <r>
      <rPr>
        <sz val="10"/>
        <rFont val="宋体"/>
        <charset val="134"/>
      </rPr>
      <t>海原县山洪沟及河道治理工程</t>
    </r>
  </si>
  <si>
    <r>
      <rPr>
        <sz val="10"/>
        <rFont val="宋体"/>
        <charset val="134"/>
      </rPr>
      <t>设计治理山洪沟道</t>
    </r>
    <r>
      <rPr>
        <sz val="10"/>
        <rFont val="Times New Roman"/>
        <charset val="134"/>
      </rPr>
      <t>5</t>
    </r>
    <r>
      <rPr>
        <sz val="10"/>
        <rFont val="宋体"/>
        <charset val="134"/>
      </rPr>
      <t>条，砌护河岸护岸</t>
    </r>
    <r>
      <rPr>
        <sz val="10"/>
        <rFont val="Times New Roman"/>
        <charset val="134"/>
      </rPr>
      <t>3.6</t>
    </r>
    <r>
      <rPr>
        <sz val="10"/>
        <rFont val="宋体"/>
        <charset val="134"/>
      </rPr>
      <t>公里，配套附属建筑物。
护岸工程单侧砌护共计长</t>
    </r>
    <r>
      <rPr>
        <sz val="10"/>
        <rFont val="Times New Roman"/>
        <charset val="134"/>
      </rPr>
      <t>1.81km</t>
    </r>
    <r>
      <rPr>
        <sz val="10"/>
        <rFont val="宋体"/>
        <charset val="134"/>
      </rPr>
      <t>；翻建过水路面</t>
    </r>
    <r>
      <rPr>
        <sz val="10"/>
        <rFont val="Times New Roman"/>
        <charset val="134"/>
      </rPr>
      <t>1</t>
    </r>
    <r>
      <rPr>
        <sz val="10"/>
        <rFont val="宋体"/>
        <charset val="134"/>
      </rPr>
      <t>座，扩建过水路面涵洞</t>
    </r>
    <r>
      <rPr>
        <sz val="10"/>
        <rFont val="Times New Roman"/>
        <charset val="134"/>
      </rPr>
      <t>1</t>
    </r>
    <r>
      <rPr>
        <sz val="10"/>
        <rFont val="宋体"/>
        <charset val="134"/>
      </rPr>
      <t>座，新建雨水口</t>
    </r>
    <r>
      <rPr>
        <sz val="10"/>
        <rFont val="Times New Roman"/>
        <charset val="134"/>
      </rPr>
      <t>1</t>
    </r>
    <r>
      <rPr>
        <sz val="10"/>
        <rFont val="宋体"/>
        <charset val="134"/>
      </rPr>
      <t>座。</t>
    </r>
  </si>
  <si>
    <r>
      <rPr>
        <sz val="10"/>
        <rFont val="Droid Sans Fallback"/>
        <charset val="134"/>
      </rPr>
      <t>▲</t>
    </r>
    <r>
      <rPr>
        <sz val="10"/>
        <rFont val="宋体"/>
        <charset val="134"/>
      </rPr>
      <t>海原县</t>
    </r>
    <r>
      <rPr>
        <sz val="10"/>
        <rFont val="Times New Roman"/>
        <charset val="134"/>
      </rPr>
      <t>2024</t>
    </r>
    <r>
      <rPr>
        <sz val="10"/>
        <rFont val="宋体"/>
        <charset val="134"/>
      </rPr>
      <t>年大中型水库移民后期扶持项目资金项目</t>
    </r>
  </si>
  <si>
    <t>对水库后扶的镇的基础设施改建，新建道路、巷道硬化、坡耕地、山洪沟等基础设施建设。</t>
  </si>
  <si>
    <r>
      <rPr>
        <sz val="10"/>
        <rFont val="Droid Sans Fallback"/>
        <charset val="134"/>
      </rPr>
      <t>▲</t>
    </r>
    <r>
      <rPr>
        <sz val="10"/>
        <rFont val="宋体"/>
        <charset val="134"/>
      </rPr>
      <t>海原县</t>
    </r>
    <r>
      <rPr>
        <sz val="10"/>
        <rFont val="Times New Roman"/>
        <charset val="134"/>
      </rPr>
      <t>2024</t>
    </r>
    <r>
      <rPr>
        <sz val="10"/>
        <rFont val="宋体"/>
        <charset val="134"/>
      </rPr>
      <t>年农村供水提标改造工程</t>
    </r>
  </si>
  <si>
    <r>
      <rPr>
        <sz val="10"/>
        <rFont val="宋体"/>
        <charset val="134"/>
      </rPr>
      <t>铺设输配水主支管道长</t>
    </r>
    <r>
      <rPr>
        <sz val="10"/>
        <rFont val="Times New Roman"/>
        <charset val="134"/>
      </rPr>
      <t>50</t>
    </r>
    <r>
      <rPr>
        <sz val="10"/>
        <rFont val="宋体"/>
        <charset val="134"/>
      </rPr>
      <t>公里，蓄水池</t>
    </r>
    <r>
      <rPr>
        <sz val="10"/>
        <rFont val="Times New Roman"/>
        <charset val="134"/>
      </rPr>
      <t>10</t>
    </r>
    <r>
      <rPr>
        <sz val="10"/>
        <rFont val="宋体"/>
        <charset val="134"/>
      </rPr>
      <t>座，新建各类建筑物</t>
    </r>
    <r>
      <rPr>
        <sz val="10"/>
        <rFont val="Times New Roman"/>
        <charset val="134"/>
      </rPr>
      <t>134</t>
    </r>
    <r>
      <rPr>
        <sz val="10"/>
        <rFont val="宋体"/>
        <charset val="134"/>
      </rPr>
      <t>座，新增入户工程</t>
    </r>
    <r>
      <rPr>
        <sz val="10"/>
        <rFont val="Times New Roman"/>
        <charset val="134"/>
      </rPr>
      <t>500</t>
    </r>
    <r>
      <rPr>
        <sz val="10"/>
        <rFont val="宋体"/>
        <charset val="134"/>
      </rPr>
      <t>户。</t>
    </r>
  </si>
  <si>
    <r>
      <rPr>
        <sz val="10"/>
        <rFont val="Droid Sans Fallback"/>
        <charset val="134"/>
      </rPr>
      <t>▲</t>
    </r>
    <r>
      <rPr>
        <sz val="10"/>
        <rFont val="宋体"/>
        <charset val="134"/>
      </rPr>
      <t>海原县</t>
    </r>
    <r>
      <rPr>
        <sz val="10"/>
        <rFont val="Times New Roman"/>
        <charset val="134"/>
      </rPr>
      <t>2024</t>
    </r>
    <r>
      <rPr>
        <sz val="10"/>
        <rFont val="宋体"/>
        <charset val="134"/>
      </rPr>
      <t>年规模化养殖供水工程</t>
    </r>
  </si>
  <si>
    <r>
      <rPr>
        <sz val="10"/>
        <rFont val="宋体"/>
        <charset val="134"/>
      </rPr>
      <t>新建规模化养殖供水工程</t>
    </r>
    <r>
      <rPr>
        <sz val="10"/>
        <rFont val="Times New Roman"/>
        <charset val="134"/>
      </rPr>
      <t>10</t>
    </r>
    <r>
      <rPr>
        <sz val="10"/>
        <rFont val="宋体"/>
        <charset val="134"/>
      </rPr>
      <t>处，配套调蓄水池</t>
    </r>
    <r>
      <rPr>
        <sz val="10"/>
        <rFont val="Times New Roman"/>
        <charset val="134"/>
      </rPr>
      <t>20</t>
    </r>
    <r>
      <rPr>
        <sz val="10"/>
        <rFont val="宋体"/>
        <charset val="134"/>
      </rPr>
      <t>座，铺设管道</t>
    </r>
    <r>
      <rPr>
        <sz val="10"/>
        <rFont val="Times New Roman"/>
        <charset val="134"/>
      </rPr>
      <t>6</t>
    </r>
    <r>
      <rPr>
        <sz val="10"/>
        <rFont val="宋体"/>
        <charset val="134"/>
      </rPr>
      <t>公里，配套各类建筑物</t>
    </r>
    <r>
      <rPr>
        <sz val="10"/>
        <rFont val="Times New Roman"/>
        <charset val="134"/>
      </rPr>
      <t>35</t>
    </r>
    <r>
      <rPr>
        <sz val="10"/>
        <rFont val="宋体"/>
        <charset val="134"/>
      </rPr>
      <t>座。</t>
    </r>
  </si>
  <si>
    <r>
      <rPr>
        <sz val="10"/>
        <rFont val="Droid Sans Fallback"/>
        <charset val="134"/>
      </rPr>
      <t>▲</t>
    </r>
    <r>
      <rPr>
        <sz val="10"/>
        <rFont val="宋体"/>
        <charset val="134"/>
      </rPr>
      <t>海原县淤地坝工程</t>
    </r>
  </si>
  <si>
    <t>史店
关桥</t>
  </si>
  <si>
    <r>
      <rPr>
        <sz val="10"/>
        <rFont val="宋体"/>
        <charset val="134"/>
      </rPr>
      <t>新建冯湾中型淤地坝</t>
    </r>
    <r>
      <rPr>
        <sz val="10"/>
        <rFont val="Times New Roman"/>
        <charset val="134"/>
      </rPr>
      <t>1</t>
    </r>
    <r>
      <rPr>
        <sz val="10"/>
        <rFont val="宋体"/>
        <charset val="134"/>
      </rPr>
      <t>座，坝高</t>
    </r>
    <r>
      <rPr>
        <sz val="10"/>
        <rFont val="Times New Roman"/>
        <charset val="134"/>
      </rPr>
      <t>15.9</t>
    </r>
    <r>
      <rPr>
        <sz val="10"/>
        <rFont val="宋体"/>
        <charset val="134"/>
      </rPr>
      <t>米 ，卧管</t>
    </r>
    <r>
      <rPr>
        <sz val="10"/>
        <rFont val="Times New Roman"/>
        <charset val="134"/>
      </rPr>
      <t>1</t>
    </r>
    <r>
      <rPr>
        <sz val="10"/>
        <rFont val="宋体"/>
        <charset val="134"/>
      </rPr>
      <t>座长</t>
    </r>
    <r>
      <rPr>
        <sz val="10"/>
        <rFont val="Times New Roman"/>
        <charset val="134"/>
      </rPr>
      <t>14</t>
    </r>
    <r>
      <rPr>
        <sz val="10"/>
        <rFont val="宋体"/>
        <charset val="134"/>
      </rPr>
      <t>米，放水涵洞</t>
    </r>
    <r>
      <rPr>
        <sz val="10"/>
        <rFont val="Times New Roman"/>
        <charset val="134"/>
      </rPr>
      <t>1</t>
    </r>
    <r>
      <rPr>
        <sz val="10"/>
        <rFont val="宋体"/>
        <charset val="134"/>
      </rPr>
      <t>座长</t>
    </r>
    <r>
      <rPr>
        <sz val="10"/>
        <rFont val="Times New Roman"/>
        <charset val="134"/>
      </rPr>
      <t>90</t>
    </r>
    <r>
      <rPr>
        <sz val="10"/>
        <rFont val="宋体"/>
        <charset val="134"/>
      </rPr>
      <t>米 ，新修上坝道路</t>
    </r>
    <r>
      <rPr>
        <sz val="10"/>
        <rFont val="Times New Roman"/>
        <charset val="134"/>
      </rPr>
      <t>100</t>
    </r>
    <r>
      <rPr>
        <sz val="10"/>
        <rFont val="宋体"/>
        <charset val="134"/>
      </rPr>
      <t>米。新建樊家堡大型淤地坝</t>
    </r>
    <r>
      <rPr>
        <sz val="10"/>
        <rFont val="Times New Roman"/>
        <charset val="134"/>
      </rPr>
      <t>1</t>
    </r>
    <r>
      <rPr>
        <sz val="10"/>
        <rFont val="宋体"/>
        <charset val="134"/>
      </rPr>
      <t>座，最大坝高</t>
    </r>
    <r>
      <rPr>
        <sz val="10"/>
        <rFont val="Times New Roman"/>
        <charset val="134"/>
      </rPr>
      <t>17.4</t>
    </r>
    <r>
      <rPr>
        <sz val="10"/>
        <rFont val="宋体"/>
        <charset val="134"/>
      </rPr>
      <t>米，坝顶长</t>
    </r>
    <r>
      <rPr>
        <sz val="10"/>
        <rFont val="Times New Roman"/>
        <charset val="134"/>
      </rPr>
      <t>94.5</t>
    </r>
    <r>
      <rPr>
        <sz val="10"/>
        <rFont val="宋体"/>
        <charset val="134"/>
      </rPr>
      <t>米。溢洪道建筑物总长</t>
    </r>
    <r>
      <rPr>
        <sz val="10"/>
        <rFont val="Times New Roman"/>
        <charset val="134"/>
      </rPr>
      <t>106.1</t>
    </r>
    <r>
      <rPr>
        <sz val="10"/>
        <rFont val="宋体"/>
        <charset val="134"/>
      </rPr>
      <t>米，由进口段、涵洞段、明渠段、陡坡段、消能段及海漫段组成。</t>
    </r>
  </si>
  <si>
    <r>
      <rPr>
        <sz val="10"/>
        <rFont val="Droid Sans Fallback"/>
        <charset val="134"/>
      </rPr>
      <t>▲</t>
    </r>
    <r>
      <rPr>
        <sz val="10"/>
        <rFont val="宋体"/>
        <charset val="134"/>
      </rPr>
      <t>海原县小流域水土流失综合治理项目</t>
    </r>
  </si>
  <si>
    <t>关庄
西安
史店</t>
  </si>
  <si>
    <r>
      <rPr>
        <b/>
        <sz val="10"/>
        <rFont val="宋体"/>
        <charset val="134"/>
      </rPr>
      <t>关庄乡高台：</t>
    </r>
    <r>
      <rPr>
        <sz val="10"/>
        <rFont val="宋体"/>
        <charset val="134"/>
      </rPr>
      <t>治理水土流失治理面积</t>
    </r>
    <r>
      <rPr>
        <sz val="10"/>
        <rFont val="Times New Roman"/>
        <charset val="134"/>
      </rPr>
      <t>10.5</t>
    </r>
    <r>
      <rPr>
        <sz val="10"/>
        <rFont val="宋体"/>
        <charset val="134"/>
      </rPr>
      <t>平方公里，新修及改造水平梯田</t>
    </r>
    <r>
      <rPr>
        <sz val="10"/>
        <rFont val="Times New Roman"/>
        <charset val="134"/>
      </rPr>
      <t>198.13</t>
    </r>
    <r>
      <rPr>
        <sz val="10"/>
        <rFont val="宋体"/>
        <charset val="134"/>
      </rPr>
      <t>公顷，并配套机深耕。 新建生产道路长</t>
    </r>
    <r>
      <rPr>
        <sz val="10"/>
        <rFont val="Times New Roman"/>
        <charset val="134"/>
      </rPr>
      <t>3.21</t>
    </r>
    <r>
      <rPr>
        <sz val="10"/>
        <rFont val="宋体"/>
        <charset val="134"/>
      </rPr>
      <t>公里。荒山造林</t>
    </r>
    <r>
      <rPr>
        <sz val="10"/>
        <rFont val="Times New Roman"/>
        <charset val="134"/>
      </rPr>
      <t>29</t>
    </r>
    <r>
      <rPr>
        <sz val="10"/>
        <rFont val="宋体"/>
        <charset val="134"/>
      </rPr>
      <t>公顷， 封禁治理面积</t>
    </r>
    <r>
      <rPr>
        <sz val="10"/>
        <rFont val="Times New Roman"/>
        <charset val="134"/>
      </rPr>
      <t>823</t>
    </r>
    <r>
      <rPr>
        <sz val="10"/>
        <rFont val="宋体"/>
        <charset val="134"/>
      </rPr>
      <t>公顷，安装封禁保护宣传牌</t>
    </r>
    <r>
      <rPr>
        <sz val="10"/>
        <rFont val="Times New Roman"/>
        <charset val="134"/>
      </rPr>
      <t>2</t>
    </r>
    <r>
      <rPr>
        <sz val="10"/>
        <rFont val="宋体"/>
        <charset val="134"/>
      </rPr>
      <t>块。恢复人饮管道</t>
    </r>
    <r>
      <rPr>
        <sz val="10"/>
        <rFont val="Times New Roman"/>
        <charset val="134"/>
      </rPr>
      <t>0.8</t>
    </r>
    <r>
      <rPr>
        <sz val="10"/>
        <rFont val="宋体"/>
        <charset val="134"/>
      </rPr>
      <t>公里，新建控制阀井</t>
    </r>
    <r>
      <rPr>
        <sz val="10"/>
        <rFont val="Times New Roman"/>
        <charset val="134"/>
      </rPr>
      <t>2</t>
    </r>
    <r>
      <rPr>
        <sz val="10"/>
        <rFont val="宋体"/>
        <charset val="134"/>
      </rPr>
      <t xml:space="preserve">座。
</t>
    </r>
    <r>
      <rPr>
        <b/>
        <sz val="10"/>
        <rFont val="宋体"/>
        <charset val="134"/>
      </rPr>
      <t>西安镇南山：</t>
    </r>
    <r>
      <rPr>
        <sz val="10"/>
        <rFont val="宋体"/>
        <charset val="134"/>
      </rPr>
      <t>治理水土流失治理面积</t>
    </r>
    <r>
      <rPr>
        <sz val="10"/>
        <rFont val="Times New Roman"/>
        <charset val="134"/>
      </rPr>
      <t>20.5</t>
    </r>
    <r>
      <rPr>
        <sz val="10"/>
        <rFont val="宋体"/>
        <charset val="134"/>
      </rPr>
      <t>平方公里，新修及改造水平梯田</t>
    </r>
    <r>
      <rPr>
        <sz val="10"/>
        <rFont val="Times New Roman"/>
        <charset val="134"/>
      </rPr>
      <t>385</t>
    </r>
    <r>
      <rPr>
        <sz val="10"/>
        <rFont val="宋体"/>
        <charset val="134"/>
      </rPr>
      <t>公顷，并配套机深耕。 新建生产道路长</t>
    </r>
    <r>
      <rPr>
        <sz val="10"/>
        <rFont val="Times New Roman"/>
        <charset val="134"/>
      </rPr>
      <t>3.3</t>
    </r>
    <r>
      <rPr>
        <sz val="10"/>
        <rFont val="宋体"/>
        <charset val="134"/>
      </rPr>
      <t>公里</t>
    </r>
    <r>
      <rPr>
        <sz val="10"/>
        <rFont val="Times New Roman"/>
        <charset val="134"/>
      </rPr>
      <t>,</t>
    </r>
    <r>
      <rPr>
        <sz val="10"/>
        <rFont val="宋体"/>
        <charset val="134"/>
      </rPr>
      <t>栽植行道树</t>
    </r>
    <r>
      <rPr>
        <sz val="10"/>
        <rFont val="Times New Roman"/>
        <charset val="134"/>
      </rPr>
      <t>809</t>
    </r>
    <r>
      <rPr>
        <sz val="10"/>
        <rFont val="宋体"/>
        <charset val="134"/>
      </rPr>
      <t>株，封禁治理面积</t>
    </r>
    <r>
      <rPr>
        <sz val="10"/>
        <rFont val="Times New Roman"/>
        <charset val="134"/>
      </rPr>
      <t>1667</t>
    </r>
    <r>
      <rPr>
        <sz val="10"/>
        <rFont val="宋体"/>
        <charset val="134"/>
      </rPr>
      <t>公顷，恢复农村供水管道</t>
    </r>
    <r>
      <rPr>
        <sz val="10"/>
        <rFont val="Times New Roman"/>
        <charset val="134"/>
      </rPr>
      <t>2.56</t>
    </r>
    <r>
      <rPr>
        <sz val="10"/>
        <rFont val="宋体"/>
        <charset val="134"/>
      </rPr>
      <t>公里。拆除重建检查井</t>
    </r>
    <r>
      <rPr>
        <sz val="10"/>
        <rFont val="Times New Roman"/>
        <charset val="134"/>
      </rPr>
      <t>3</t>
    </r>
    <r>
      <rPr>
        <sz val="10"/>
        <rFont val="宋体"/>
        <charset val="134"/>
      </rPr>
      <t xml:space="preserve">座。
</t>
    </r>
    <r>
      <rPr>
        <b/>
        <sz val="10"/>
        <rFont val="宋体"/>
        <charset val="134"/>
      </rPr>
      <t>史店乡谢沟：</t>
    </r>
    <r>
      <rPr>
        <sz val="10"/>
        <rFont val="宋体"/>
        <charset val="134"/>
      </rPr>
      <t>治理水土流失治理面积</t>
    </r>
    <r>
      <rPr>
        <sz val="10"/>
        <rFont val="Times New Roman"/>
        <charset val="134"/>
      </rPr>
      <t>12.5</t>
    </r>
    <r>
      <rPr>
        <sz val="10"/>
        <rFont val="宋体"/>
        <charset val="134"/>
      </rPr>
      <t>平方公里，新修及改造水平梯田</t>
    </r>
    <r>
      <rPr>
        <sz val="10"/>
        <rFont val="Times New Roman"/>
        <charset val="134"/>
      </rPr>
      <t>273</t>
    </r>
    <r>
      <rPr>
        <sz val="10"/>
        <rFont val="宋体"/>
        <charset val="134"/>
      </rPr>
      <t>公顷，并配套机深耕及施肥。新修生产道路</t>
    </r>
    <r>
      <rPr>
        <sz val="10"/>
        <rFont val="Times New Roman"/>
        <charset val="134"/>
      </rPr>
      <t>5.5</t>
    </r>
    <r>
      <rPr>
        <sz val="10"/>
        <rFont val="宋体"/>
        <charset val="134"/>
      </rPr>
      <t>公里。新修排水沟</t>
    </r>
    <r>
      <rPr>
        <sz val="10"/>
        <rFont val="Times New Roman"/>
        <charset val="134"/>
      </rPr>
      <t>2.3</t>
    </r>
    <r>
      <rPr>
        <sz val="10"/>
        <rFont val="宋体"/>
        <charset val="134"/>
      </rPr>
      <t>公里，新修生产桥</t>
    </r>
    <r>
      <rPr>
        <sz val="10"/>
        <rFont val="Times New Roman"/>
        <charset val="134"/>
      </rPr>
      <t>35</t>
    </r>
    <r>
      <rPr>
        <sz val="10"/>
        <rFont val="宋体"/>
        <charset val="134"/>
      </rPr>
      <t>座。荒坡造林面积</t>
    </r>
    <r>
      <rPr>
        <sz val="10"/>
        <rFont val="Times New Roman"/>
        <charset val="134"/>
      </rPr>
      <t>40</t>
    </r>
    <r>
      <rPr>
        <sz val="10"/>
        <rFont val="宋体"/>
        <charset val="134"/>
      </rPr>
      <t>公顷，封禁治理面积</t>
    </r>
    <r>
      <rPr>
        <sz val="10"/>
        <rFont val="Times New Roman"/>
        <charset val="134"/>
      </rPr>
      <t>941</t>
    </r>
    <r>
      <rPr>
        <sz val="10"/>
        <rFont val="宋体"/>
        <charset val="134"/>
      </rPr>
      <t>公顷。</t>
    </r>
  </si>
  <si>
    <r>
      <rPr>
        <sz val="10"/>
        <rFont val="Droid Sans Fallback"/>
        <charset val="134"/>
      </rPr>
      <t>▲</t>
    </r>
    <r>
      <rPr>
        <sz val="10"/>
        <rFont val="宋体"/>
        <charset val="134"/>
      </rPr>
      <t>海原县胡儿岔坡耕地水土流失综合治理项目</t>
    </r>
  </si>
  <si>
    <r>
      <rPr>
        <sz val="10"/>
        <rFont val="宋体"/>
        <charset val="134"/>
      </rPr>
      <t>新修及改造水平梯田</t>
    </r>
    <r>
      <rPr>
        <sz val="10"/>
        <rFont val="Times New Roman"/>
        <charset val="134"/>
      </rPr>
      <t>680</t>
    </r>
    <r>
      <rPr>
        <sz val="10"/>
        <rFont val="宋体"/>
        <charset val="134"/>
      </rPr>
      <t>公顷，并配套机深耕。 新建生产道路长</t>
    </r>
    <r>
      <rPr>
        <sz val="10"/>
        <rFont val="Times New Roman"/>
        <charset val="134"/>
      </rPr>
      <t>40</t>
    </r>
    <r>
      <rPr>
        <sz val="10"/>
        <rFont val="宋体"/>
        <charset val="134"/>
      </rPr>
      <t>公里</t>
    </r>
    <r>
      <rPr>
        <sz val="10"/>
        <rFont val="Times New Roman"/>
        <charset val="134"/>
      </rPr>
      <t>,</t>
    </r>
    <r>
      <rPr>
        <sz val="10"/>
        <rFont val="宋体"/>
        <charset val="134"/>
      </rPr>
      <t>新建田间道路长</t>
    </r>
    <r>
      <rPr>
        <sz val="10"/>
        <rFont val="Times New Roman"/>
        <charset val="134"/>
      </rPr>
      <t>40.8</t>
    </r>
    <r>
      <rPr>
        <sz val="10"/>
        <rFont val="宋体"/>
        <charset val="134"/>
      </rPr>
      <t>公里。</t>
    </r>
  </si>
  <si>
    <r>
      <rPr>
        <sz val="10"/>
        <rFont val="Droid Sans Fallback"/>
        <charset val="134"/>
      </rPr>
      <t>▲</t>
    </r>
    <r>
      <rPr>
        <sz val="10"/>
        <rFont val="宋体"/>
        <charset val="134"/>
      </rPr>
      <t>史店乡米湾村坡耕地水土流失综合治理项目</t>
    </r>
  </si>
  <si>
    <r>
      <rPr>
        <sz val="10"/>
        <rFont val="宋体"/>
        <charset val="134"/>
      </rPr>
      <t>新修及改造水平梯田</t>
    </r>
    <r>
      <rPr>
        <sz val="10"/>
        <rFont val="Times New Roman"/>
        <charset val="134"/>
      </rPr>
      <t>317.5</t>
    </r>
    <r>
      <rPr>
        <sz val="10"/>
        <rFont val="宋体"/>
        <charset val="134"/>
      </rPr>
      <t>公顷，并配套机深耕及施肥。新修生产道路</t>
    </r>
    <r>
      <rPr>
        <sz val="10"/>
        <rFont val="Times New Roman"/>
        <charset val="134"/>
      </rPr>
      <t>7.74</t>
    </r>
    <r>
      <rPr>
        <sz val="10"/>
        <rFont val="宋体"/>
        <charset val="134"/>
      </rPr>
      <t>公里，新修田间道路</t>
    </r>
    <r>
      <rPr>
        <sz val="10"/>
        <rFont val="Times New Roman"/>
        <charset val="134"/>
      </rPr>
      <t>33.86</t>
    </r>
    <r>
      <rPr>
        <sz val="10"/>
        <rFont val="宋体"/>
        <charset val="134"/>
      </rPr>
      <t>公里，新修排水沟</t>
    </r>
    <r>
      <rPr>
        <sz val="10"/>
        <rFont val="Times New Roman"/>
        <charset val="134"/>
      </rPr>
      <t>3.08</t>
    </r>
    <r>
      <rPr>
        <sz val="10"/>
        <rFont val="宋体"/>
        <charset val="134"/>
      </rPr>
      <t>公里，新修生产桥</t>
    </r>
    <r>
      <rPr>
        <sz val="10"/>
        <rFont val="Times New Roman"/>
        <charset val="134"/>
      </rPr>
      <t>43</t>
    </r>
    <r>
      <rPr>
        <sz val="10"/>
        <rFont val="宋体"/>
        <charset val="134"/>
      </rPr>
      <t>座。栽植道路防护林</t>
    </r>
    <r>
      <rPr>
        <sz val="10"/>
        <rFont val="Times New Roman"/>
        <charset val="134"/>
      </rPr>
      <t>2581</t>
    </r>
    <r>
      <rPr>
        <sz val="10"/>
        <rFont val="宋体"/>
        <charset val="134"/>
      </rPr>
      <t>株，折合造林面积</t>
    </r>
    <r>
      <rPr>
        <sz val="10"/>
        <rFont val="Times New Roman"/>
        <charset val="134"/>
      </rPr>
      <t>2.32</t>
    </r>
    <r>
      <rPr>
        <sz val="10"/>
        <rFont val="宋体"/>
        <charset val="134"/>
      </rPr>
      <t>公顷。</t>
    </r>
  </si>
  <si>
    <r>
      <rPr>
        <sz val="10"/>
        <rFont val="Droid Sans Fallback"/>
        <charset val="134"/>
      </rPr>
      <t>▲</t>
    </r>
    <r>
      <rPr>
        <sz val="10"/>
        <rFont val="宋体"/>
        <charset val="134"/>
      </rPr>
      <t>九彩乡马圈坡耕地水土流失综合治理项目</t>
    </r>
  </si>
  <si>
    <r>
      <rPr>
        <sz val="10"/>
        <rFont val="宋体"/>
        <charset val="134"/>
      </rPr>
      <t>新修及改造水平梯田</t>
    </r>
    <r>
      <rPr>
        <sz val="10"/>
        <rFont val="Times New Roman"/>
        <charset val="134"/>
      </rPr>
      <t>733.3</t>
    </r>
    <r>
      <rPr>
        <sz val="10"/>
        <rFont val="宋体"/>
        <charset val="134"/>
      </rPr>
      <t>公顷，并配套机深耕。 新建生产道路长</t>
    </r>
    <r>
      <rPr>
        <sz val="10"/>
        <rFont val="Times New Roman"/>
        <charset val="134"/>
      </rPr>
      <t>15</t>
    </r>
    <r>
      <rPr>
        <sz val="10"/>
        <rFont val="宋体"/>
        <charset val="134"/>
      </rPr>
      <t>公里</t>
    </r>
    <r>
      <rPr>
        <sz val="10"/>
        <rFont val="Times New Roman"/>
        <charset val="134"/>
      </rPr>
      <t>,</t>
    </r>
    <r>
      <rPr>
        <sz val="10"/>
        <rFont val="宋体"/>
        <charset val="134"/>
      </rPr>
      <t>新建田间道路长</t>
    </r>
    <r>
      <rPr>
        <sz val="10"/>
        <rFont val="Times New Roman"/>
        <charset val="134"/>
      </rPr>
      <t>44</t>
    </r>
    <r>
      <rPr>
        <sz val="10"/>
        <rFont val="宋体"/>
        <charset val="134"/>
      </rPr>
      <t>公里，建柳谷坊</t>
    </r>
    <r>
      <rPr>
        <sz val="10"/>
        <rFont val="Times New Roman"/>
        <charset val="134"/>
      </rPr>
      <t>3</t>
    </r>
    <r>
      <rPr>
        <sz val="10"/>
        <rFont val="宋体"/>
        <charset val="134"/>
      </rPr>
      <t>座。</t>
    </r>
  </si>
  <si>
    <r>
      <rPr>
        <sz val="10"/>
        <rFont val="Droid Sans Fallback"/>
        <charset val="134"/>
      </rPr>
      <t>▲</t>
    </r>
    <r>
      <rPr>
        <sz val="10"/>
        <rFont val="SimSun"/>
        <charset val="134"/>
      </rPr>
      <t>海原县</t>
    </r>
    <r>
      <rPr>
        <sz val="10"/>
        <rFont val="Times New Roman"/>
        <charset val="134"/>
      </rPr>
      <t>2024</t>
    </r>
    <r>
      <rPr>
        <sz val="10"/>
        <rFont val="SimSun"/>
        <charset val="134"/>
      </rPr>
      <t>年西河中型灌区西安镇</t>
    </r>
    <r>
      <rPr>
        <sz val="10"/>
        <rFont val="Times New Roman"/>
        <charset val="134"/>
      </rPr>
      <t>3</t>
    </r>
    <r>
      <rPr>
        <sz val="10"/>
        <rFont val="SimSun"/>
        <charset val="134"/>
      </rPr>
      <t>万亩现代高效节水农业建设项目</t>
    </r>
  </si>
  <si>
    <t>西安</t>
  </si>
  <si>
    <r>
      <rPr>
        <sz val="10"/>
        <rFont val="SimSun"/>
        <charset val="134"/>
      </rPr>
      <t>发展现代高效节水灌溉面积</t>
    </r>
    <r>
      <rPr>
        <sz val="10"/>
        <rFont val="Times New Roman"/>
        <charset val="134"/>
      </rPr>
      <t>3</t>
    </r>
    <r>
      <rPr>
        <sz val="10"/>
        <rFont val="SimSun"/>
        <charset val="134"/>
      </rPr>
      <t>万亩。新建调蓄水池</t>
    </r>
    <r>
      <rPr>
        <sz val="10"/>
        <rFont val="Times New Roman"/>
        <charset val="134"/>
      </rPr>
      <t>3</t>
    </r>
    <r>
      <rPr>
        <sz val="10"/>
        <rFont val="SimSun"/>
        <charset val="134"/>
      </rPr>
      <t>座总容积</t>
    </r>
    <r>
      <rPr>
        <sz val="10"/>
        <rFont val="Times New Roman"/>
        <charset val="134"/>
      </rPr>
      <t>29.7</t>
    </r>
    <r>
      <rPr>
        <sz val="10"/>
        <rFont val="SimSun"/>
        <charset val="134"/>
      </rPr>
      <t>万</t>
    </r>
    <r>
      <rPr>
        <sz val="10"/>
        <rFont val="Times New Roman"/>
        <charset val="134"/>
      </rPr>
      <t>m</t>
    </r>
    <r>
      <rPr>
        <sz val="10"/>
        <rFont val="Droid Sans Fallback"/>
        <charset val="134"/>
      </rPr>
      <t>³</t>
    </r>
    <r>
      <rPr>
        <sz val="10"/>
        <rFont val="SimSun"/>
        <charset val="134"/>
      </rPr>
      <t>，铺设引水管线</t>
    </r>
    <r>
      <rPr>
        <sz val="10"/>
        <rFont val="Times New Roman"/>
        <charset val="134"/>
      </rPr>
      <t>8.88</t>
    </r>
    <r>
      <rPr>
        <sz val="10"/>
        <rFont val="SimSun"/>
        <charset val="134"/>
      </rPr>
      <t>公里，配套各类建筑物</t>
    </r>
    <r>
      <rPr>
        <sz val="10"/>
        <rFont val="Times New Roman"/>
        <charset val="134"/>
      </rPr>
      <t>35</t>
    </r>
    <r>
      <rPr>
        <sz val="10"/>
        <rFont val="SimSun"/>
        <charset val="134"/>
      </rPr>
      <t>座；改建首部枢纽</t>
    </r>
    <r>
      <rPr>
        <sz val="10"/>
        <rFont val="Times New Roman"/>
        <charset val="134"/>
      </rPr>
      <t>3</t>
    </r>
    <r>
      <rPr>
        <sz val="10"/>
        <rFont val="SimSun"/>
        <charset val="134"/>
      </rPr>
      <t>处，建筑面积</t>
    </r>
    <r>
      <rPr>
        <sz val="10"/>
        <rFont val="Times New Roman"/>
        <charset val="134"/>
      </rPr>
      <t>498</t>
    </r>
    <r>
      <rPr>
        <sz val="10"/>
        <rFont val="SimSun"/>
        <charset val="134"/>
      </rPr>
      <t>平方米，新建首部枢纽</t>
    </r>
    <r>
      <rPr>
        <sz val="10"/>
        <rFont val="Times New Roman"/>
        <charset val="134"/>
      </rPr>
      <t>6</t>
    </r>
    <r>
      <rPr>
        <sz val="10"/>
        <rFont val="SimSun"/>
        <charset val="134"/>
      </rPr>
      <t>处，建筑面积</t>
    </r>
    <r>
      <rPr>
        <sz val="10"/>
        <rFont val="Times New Roman"/>
        <charset val="134"/>
      </rPr>
      <t>1849</t>
    </r>
    <r>
      <rPr>
        <sz val="10"/>
        <rFont val="SimSun"/>
        <charset val="134"/>
      </rPr>
      <t>平方米。铺设干管总长</t>
    </r>
    <r>
      <rPr>
        <sz val="10"/>
        <rFont val="Times New Roman"/>
        <charset val="134"/>
      </rPr>
      <t>93</t>
    </r>
    <r>
      <rPr>
        <sz val="10"/>
        <rFont val="SimSun"/>
        <charset val="134"/>
      </rPr>
      <t>公里，分干管总长</t>
    </r>
    <r>
      <rPr>
        <sz val="10"/>
        <rFont val="Times New Roman"/>
        <charset val="134"/>
      </rPr>
      <t>272</t>
    </r>
    <r>
      <rPr>
        <sz val="10"/>
        <rFont val="SimSun"/>
        <charset val="134"/>
      </rPr>
      <t>公里，支管</t>
    </r>
    <r>
      <rPr>
        <sz val="10"/>
        <rFont val="Times New Roman"/>
        <charset val="134"/>
      </rPr>
      <t>188</t>
    </r>
    <r>
      <rPr>
        <sz val="10"/>
        <rFont val="SimSun"/>
        <charset val="134"/>
      </rPr>
      <t>公里，灌带</t>
    </r>
    <r>
      <rPr>
        <sz val="10"/>
        <rFont val="Times New Roman"/>
        <charset val="134"/>
      </rPr>
      <t>19118</t>
    </r>
    <r>
      <rPr>
        <sz val="10"/>
        <rFont val="SimSun"/>
        <charset val="134"/>
      </rPr>
      <t>公里，田间管网配套建筑物</t>
    </r>
    <r>
      <rPr>
        <sz val="10"/>
        <rFont val="Times New Roman"/>
        <charset val="134"/>
      </rPr>
      <t>1982</t>
    </r>
    <r>
      <rPr>
        <sz val="10"/>
        <rFont val="SimSun"/>
        <charset val="134"/>
      </rPr>
      <t>座。配套信息化及自动化。</t>
    </r>
  </si>
  <si>
    <r>
      <rPr>
        <sz val="10"/>
        <rFont val="Droid Sans Fallback"/>
        <charset val="134"/>
      </rPr>
      <t>▲</t>
    </r>
    <r>
      <rPr>
        <sz val="10"/>
        <rFont val="宋体"/>
        <charset val="134"/>
      </rPr>
      <t>海原县</t>
    </r>
    <r>
      <rPr>
        <sz val="10"/>
        <rFont val="Times New Roman"/>
        <charset val="134"/>
      </rPr>
      <t>2024</t>
    </r>
    <r>
      <rPr>
        <sz val="10"/>
        <rFont val="宋体"/>
        <charset val="134"/>
      </rPr>
      <t>年西河中型灌区西安镇</t>
    </r>
    <r>
      <rPr>
        <sz val="10"/>
        <rFont val="Times New Roman"/>
        <charset val="134"/>
      </rPr>
      <t>3.1</t>
    </r>
    <r>
      <rPr>
        <sz val="10"/>
        <rFont val="宋体"/>
        <charset val="134"/>
      </rPr>
      <t>万亩现代高效节水农业建设项目</t>
    </r>
  </si>
  <si>
    <t>西安
海城</t>
  </si>
  <si>
    <r>
      <rPr>
        <sz val="10"/>
        <rFont val="SimSun"/>
        <charset val="134"/>
      </rPr>
      <t>新建高效节水灌溉面积</t>
    </r>
    <r>
      <rPr>
        <sz val="10"/>
        <rFont val="Times New Roman"/>
        <charset val="134"/>
      </rPr>
      <t>3.1</t>
    </r>
    <r>
      <rPr>
        <sz val="10"/>
        <rFont val="SimSun"/>
        <charset val="134"/>
      </rPr>
      <t>万亩。新建调蓄水池</t>
    </r>
    <r>
      <rPr>
        <sz val="10"/>
        <rFont val="Times New Roman"/>
        <charset val="134"/>
      </rPr>
      <t>3</t>
    </r>
    <r>
      <rPr>
        <sz val="10"/>
        <rFont val="SimSun"/>
        <charset val="134"/>
      </rPr>
      <t>座总容积</t>
    </r>
    <r>
      <rPr>
        <sz val="10"/>
        <rFont val="Times New Roman"/>
        <charset val="134"/>
      </rPr>
      <t>29.7</t>
    </r>
    <r>
      <rPr>
        <sz val="10"/>
        <rFont val="SimSun"/>
        <charset val="134"/>
      </rPr>
      <t>万立方米，新建首部枢纽（过滤站）</t>
    </r>
    <r>
      <rPr>
        <sz val="10"/>
        <rFont val="Times New Roman"/>
        <charset val="134"/>
      </rPr>
      <t>6</t>
    </r>
    <r>
      <rPr>
        <sz val="10"/>
        <rFont val="SimSun"/>
        <charset val="134"/>
      </rPr>
      <t>座</t>
    </r>
    <r>
      <rPr>
        <sz val="10"/>
        <rFont val="Times New Roman"/>
        <charset val="134"/>
      </rPr>
      <t>2692.32</t>
    </r>
    <r>
      <rPr>
        <sz val="10"/>
        <rFont val="SimSun"/>
        <charset val="134"/>
      </rPr>
      <t>立方米，配套浮筒式潜水泵</t>
    </r>
    <r>
      <rPr>
        <sz val="10"/>
        <rFont val="Times New Roman"/>
        <charset val="134"/>
      </rPr>
      <t>24</t>
    </r>
    <r>
      <rPr>
        <sz val="10"/>
        <rFont val="SimSun"/>
        <charset val="134"/>
      </rPr>
      <t>台套。道铺引水管设</t>
    </r>
    <r>
      <rPr>
        <sz val="10"/>
        <rFont val="Times New Roman"/>
        <charset val="134"/>
      </rPr>
      <t>5.2</t>
    </r>
    <r>
      <rPr>
        <sz val="10"/>
        <rFont val="SimSun"/>
        <charset val="134"/>
      </rPr>
      <t>公里，机井向蓄水池配水管道</t>
    </r>
    <r>
      <rPr>
        <sz val="10"/>
        <rFont val="Times New Roman"/>
        <charset val="134"/>
      </rPr>
      <t>73.5</t>
    </r>
    <r>
      <rPr>
        <sz val="10"/>
        <rFont val="SimSun"/>
        <charset val="134"/>
      </rPr>
      <t>公里。田间工程铺设管道</t>
    </r>
    <r>
      <rPr>
        <sz val="10"/>
        <rFont val="Times New Roman"/>
        <charset val="134"/>
      </rPr>
      <t>481</t>
    </r>
    <r>
      <rPr>
        <sz val="10"/>
        <rFont val="SimSun"/>
        <charset val="134"/>
      </rPr>
      <t>公里，软带</t>
    </r>
    <r>
      <rPr>
        <sz val="10"/>
        <rFont val="Times New Roman"/>
        <charset val="134"/>
      </rPr>
      <t>221</t>
    </r>
    <r>
      <rPr>
        <sz val="10"/>
        <rFont val="SimSun"/>
        <charset val="134"/>
      </rPr>
      <t>公里，铺设内镶贴片滴灌带</t>
    </r>
    <r>
      <rPr>
        <sz val="10"/>
        <rFont val="Times New Roman"/>
        <charset val="134"/>
      </rPr>
      <t>21270</t>
    </r>
    <r>
      <rPr>
        <sz val="10"/>
        <rFont val="SimSun"/>
        <charset val="134"/>
      </rPr>
      <t>公里，配套各类建筑物建筑物</t>
    </r>
    <r>
      <rPr>
        <sz val="10"/>
        <rFont val="Times New Roman"/>
        <charset val="134"/>
      </rPr>
      <t>4421</t>
    </r>
    <r>
      <rPr>
        <sz val="10"/>
        <rFont val="SimSun"/>
        <charset val="134"/>
      </rPr>
      <t>座。配套信息化及自动化。</t>
    </r>
  </si>
  <si>
    <r>
      <rPr>
        <sz val="10"/>
        <rFont val="Droid Sans Fallback"/>
        <charset val="134"/>
      </rPr>
      <t>★</t>
    </r>
    <r>
      <rPr>
        <sz val="10"/>
        <rFont val="宋体"/>
        <charset val="134"/>
      </rPr>
      <t>海原县</t>
    </r>
    <r>
      <rPr>
        <sz val="10"/>
        <rFont val="Times New Roman"/>
        <charset val="134"/>
      </rPr>
      <t>2024</t>
    </r>
    <r>
      <rPr>
        <sz val="10"/>
        <rFont val="宋体"/>
        <charset val="134"/>
      </rPr>
      <t>年取水工程计量设施提升改造项目</t>
    </r>
  </si>
  <si>
    <r>
      <rPr>
        <sz val="10"/>
        <rFont val="宋体"/>
        <charset val="134"/>
      </rPr>
      <t>对全县</t>
    </r>
    <r>
      <rPr>
        <sz val="10"/>
        <rFont val="Times New Roman"/>
        <charset val="134"/>
      </rPr>
      <t>752</t>
    </r>
    <r>
      <rPr>
        <sz val="10"/>
        <rFont val="宋体"/>
        <charset val="134"/>
      </rPr>
      <t>眼机井、</t>
    </r>
    <r>
      <rPr>
        <sz val="10"/>
        <rFont val="Times New Roman"/>
        <charset val="134"/>
      </rPr>
      <t>5</t>
    </r>
    <r>
      <rPr>
        <sz val="10"/>
        <rFont val="宋体"/>
        <charset val="134"/>
      </rPr>
      <t>座水库计量设施提升改造，拆除机械水表，安装在线电磁流量计，统一纳入水资源监管系统，进一步优化配置水资源监管平台监测统计、运维管理等功能模块。</t>
    </r>
  </si>
  <si>
    <r>
      <rPr>
        <b/>
        <sz val="10"/>
        <rFont val="黑体"/>
        <charset val="134"/>
      </rPr>
      <t>交通运输（</t>
    </r>
    <r>
      <rPr>
        <b/>
        <sz val="10"/>
        <rFont val="Times New Roman"/>
        <charset val="134"/>
      </rPr>
      <t>5</t>
    </r>
    <r>
      <rPr>
        <b/>
        <sz val="10"/>
        <rFont val="黑体"/>
        <charset val="134"/>
      </rPr>
      <t>个）</t>
    </r>
  </si>
  <si>
    <r>
      <rPr>
        <sz val="10"/>
        <rFont val="Droid Sans Fallback"/>
        <charset val="134"/>
      </rPr>
      <t>▲</t>
    </r>
    <r>
      <rPr>
        <sz val="10"/>
        <rFont val="宋体"/>
        <charset val="134"/>
      </rPr>
      <t>宝中铁路扩能改造（海原段）工程</t>
    </r>
  </si>
  <si>
    <t>海原县</t>
  </si>
  <si>
    <r>
      <rPr>
        <sz val="10"/>
        <rFont val="宋体"/>
        <charset val="134"/>
      </rPr>
      <t>按照双线</t>
    </r>
    <r>
      <rPr>
        <sz val="10"/>
        <rFont val="Times New Roman"/>
        <charset val="134"/>
      </rPr>
      <t>160</t>
    </r>
    <r>
      <rPr>
        <sz val="10"/>
        <rFont val="宋体"/>
        <charset val="134"/>
      </rPr>
      <t>公里</t>
    </r>
    <r>
      <rPr>
        <sz val="10"/>
        <rFont val="Times New Roman"/>
        <charset val="134"/>
      </rPr>
      <t>/</t>
    </r>
    <r>
      <rPr>
        <sz val="10"/>
        <rFont val="宋体"/>
        <charset val="134"/>
      </rPr>
      <t>小时标准，新建铁路</t>
    </r>
    <r>
      <rPr>
        <sz val="10"/>
        <rFont val="Times New Roman"/>
        <charset val="134"/>
      </rPr>
      <t>55</t>
    </r>
    <r>
      <rPr>
        <sz val="10"/>
        <rFont val="宋体"/>
        <charset val="134"/>
      </rPr>
      <t>公里，并建设海原县火车站。</t>
    </r>
  </si>
  <si>
    <t>征地拆迁、路基及桥梁处理。</t>
  </si>
  <si>
    <t>发改局
杨卫国</t>
  </si>
  <si>
    <r>
      <rPr>
        <sz val="10"/>
        <rFont val="Times New Roman"/>
        <charset val="134"/>
      </rPr>
      <t>2026</t>
    </r>
    <r>
      <rPr>
        <sz val="10"/>
        <rFont val="Droid Sans Fallback"/>
        <charset val="134"/>
      </rPr>
      <t>年</t>
    </r>
    <r>
      <rPr>
        <sz val="10"/>
        <rFont val="Times New Roman"/>
        <charset val="134"/>
      </rPr>
      <t>12</t>
    </r>
    <r>
      <rPr>
        <sz val="10"/>
        <rFont val="Droid Sans Fallback"/>
        <charset val="134"/>
      </rPr>
      <t>月底</t>
    </r>
  </si>
  <si>
    <r>
      <rPr>
        <sz val="10"/>
        <rFont val="Droid Sans Fallback"/>
        <charset val="134"/>
      </rPr>
      <t>▲</t>
    </r>
    <r>
      <rPr>
        <sz val="10"/>
        <rFont val="宋体"/>
        <charset val="134"/>
      </rPr>
      <t>省道</t>
    </r>
    <r>
      <rPr>
        <sz val="10"/>
        <rFont val="Times New Roman"/>
        <charset val="134"/>
      </rPr>
      <t>205</t>
    </r>
    <r>
      <rPr>
        <sz val="10"/>
        <rFont val="宋体"/>
        <charset val="134"/>
      </rPr>
      <t>线中卫至下小河段公路海原段</t>
    </r>
  </si>
  <si>
    <t>西安镇</t>
  </si>
  <si>
    <r>
      <rPr>
        <sz val="10"/>
        <rFont val="宋体"/>
        <charset val="134"/>
      </rPr>
      <t>改建二级公路</t>
    </r>
    <r>
      <rPr>
        <sz val="10"/>
        <rFont val="Times New Roman"/>
        <charset val="134"/>
      </rPr>
      <t>25</t>
    </r>
    <r>
      <rPr>
        <sz val="10"/>
        <rFont val="宋体"/>
        <charset val="134"/>
      </rPr>
      <t>公里，建设内容为路基、路面、桥涵及附属工程。</t>
    </r>
  </si>
  <si>
    <t>路基、路面、桥涵及附属工程。</t>
  </si>
  <si>
    <r>
      <rPr>
        <sz val="10"/>
        <rFont val="Droid Sans Fallback"/>
        <charset val="134"/>
      </rPr>
      <t>▲</t>
    </r>
    <r>
      <rPr>
        <sz val="10"/>
        <rFont val="宋体"/>
        <charset val="134"/>
      </rPr>
      <t>海原县</t>
    </r>
    <r>
      <rPr>
        <sz val="10"/>
        <rFont val="Times New Roman"/>
        <charset val="134"/>
      </rPr>
      <t>2024</t>
    </r>
    <r>
      <rPr>
        <sz val="10"/>
        <rFont val="宋体"/>
        <charset val="134"/>
      </rPr>
      <t>年农村公路路况提升改造工程</t>
    </r>
  </si>
  <si>
    <r>
      <rPr>
        <sz val="10"/>
        <rFont val="宋体"/>
        <charset val="134"/>
      </rPr>
      <t>改建农村公路</t>
    </r>
    <r>
      <rPr>
        <sz val="10"/>
        <rFont val="Times New Roman"/>
        <charset val="134"/>
      </rPr>
      <t>1382</t>
    </r>
    <r>
      <rPr>
        <sz val="10"/>
        <rFont val="宋体"/>
        <charset val="134"/>
      </rPr>
      <t>公里。</t>
    </r>
  </si>
  <si>
    <r>
      <rPr>
        <sz val="10"/>
        <rFont val="Droid Sans Fallback"/>
        <charset val="134"/>
      </rPr>
      <t>★</t>
    </r>
    <r>
      <rPr>
        <sz val="10"/>
        <rFont val="宋体"/>
        <charset val="134"/>
      </rPr>
      <t>海原县</t>
    </r>
    <r>
      <rPr>
        <sz val="10"/>
        <rFont val="Times New Roman"/>
        <charset val="134"/>
      </rPr>
      <t>2024</t>
    </r>
    <r>
      <rPr>
        <sz val="10"/>
        <rFont val="宋体"/>
        <charset val="134"/>
      </rPr>
      <t>年村组硬化路项目</t>
    </r>
  </si>
  <si>
    <r>
      <rPr>
        <sz val="10"/>
        <rFont val="宋体"/>
        <charset val="134"/>
      </rPr>
      <t>建设村组硬化路</t>
    </r>
    <r>
      <rPr>
        <sz val="10"/>
        <rFont val="Times New Roman"/>
        <charset val="134"/>
      </rPr>
      <t>50</t>
    </r>
    <r>
      <rPr>
        <sz val="10"/>
        <rFont val="宋体"/>
        <charset val="134"/>
      </rPr>
      <t>公里。</t>
    </r>
  </si>
  <si>
    <r>
      <rPr>
        <sz val="10"/>
        <rFont val="Droid Sans Fallback"/>
        <charset val="134"/>
      </rPr>
      <t>★</t>
    </r>
    <r>
      <rPr>
        <sz val="10"/>
        <rFont val="宋体"/>
        <charset val="134"/>
      </rPr>
      <t>海原县</t>
    </r>
    <r>
      <rPr>
        <sz val="10"/>
        <rFont val="Times New Roman"/>
        <charset val="134"/>
      </rPr>
      <t>2024</t>
    </r>
    <r>
      <rPr>
        <sz val="10"/>
        <rFont val="宋体"/>
        <charset val="134"/>
      </rPr>
      <t>年生产砂砾路项目</t>
    </r>
  </si>
  <si>
    <r>
      <rPr>
        <sz val="10"/>
        <rFont val="宋体"/>
        <charset val="134"/>
      </rPr>
      <t>建设生产砂砾路</t>
    </r>
    <r>
      <rPr>
        <sz val="10"/>
        <rFont val="Times New Roman"/>
        <charset val="134"/>
      </rPr>
      <t>50</t>
    </r>
    <r>
      <rPr>
        <sz val="10"/>
        <rFont val="宋体"/>
        <charset val="134"/>
      </rPr>
      <t>公里。</t>
    </r>
  </si>
  <si>
    <r>
      <rPr>
        <b/>
        <sz val="10"/>
        <rFont val="黑体"/>
        <charset val="134"/>
      </rPr>
      <t>城乡建设（</t>
    </r>
    <r>
      <rPr>
        <b/>
        <sz val="10"/>
        <rFont val="Times New Roman"/>
        <charset val="134"/>
      </rPr>
      <t>24</t>
    </r>
    <r>
      <rPr>
        <b/>
        <sz val="10"/>
        <rFont val="黑体"/>
        <charset val="134"/>
      </rPr>
      <t>个）</t>
    </r>
  </si>
  <si>
    <r>
      <rPr>
        <sz val="10"/>
        <rFont val="Droid Sans Fallback"/>
        <charset val="134"/>
      </rPr>
      <t>▲</t>
    </r>
    <r>
      <rPr>
        <sz val="10"/>
        <rFont val="SimSun"/>
        <charset val="134"/>
      </rPr>
      <t>海原县</t>
    </r>
    <r>
      <rPr>
        <sz val="10"/>
        <rFont val="Times New Roman"/>
        <charset val="134"/>
      </rPr>
      <t>2024</t>
    </r>
    <r>
      <rPr>
        <sz val="10"/>
        <rFont val="SimSun"/>
        <charset val="134"/>
      </rPr>
      <t>年县城西片区排水防涝工程</t>
    </r>
  </si>
  <si>
    <r>
      <rPr>
        <sz val="10"/>
        <rFont val="SimSun"/>
        <charset val="134"/>
      </rPr>
      <t>新建雨水管道</t>
    </r>
    <r>
      <rPr>
        <sz val="10"/>
        <rFont val="Times New Roman"/>
        <charset val="134"/>
      </rPr>
      <t>19710</t>
    </r>
    <r>
      <rPr>
        <sz val="10"/>
        <rFont val="SimSun"/>
        <charset val="134"/>
      </rPr>
      <t>米，采用</t>
    </r>
    <r>
      <rPr>
        <sz val="10"/>
        <rFont val="Times New Roman"/>
        <charset val="134"/>
      </rPr>
      <t>DN400-DN1200</t>
    </r>
    <r>
      <rPr>
        <sz val="10"/>
        <rFont val="SimSun"/>
        <charset val="134"/>
      </rPr>
      <t>钢筋混凝土管，防洪渠</t>
    </r>
    <r>
      <rPr>
        <sz val="10"/>
        <rFont val="Times New Roman"/>
        <charset val="134"/>
      </rPr>
      <t>3585</t>
    </r>
    <r>
      <rPr>
        <sz val="10"/>
        <rFont val="SimSun"/>
        <charset val="134"/>
      </rPr>
      <t>米，排洪沟</t>
    </r>
    <r>
      <rPr>
        <sz val="10"/>
        <rFont val="Times New Roman"/>
        <charset val="134"/>
      </rPr>
      <t>4500</t>
    </r>
    <r>
      <rPr>
        <sz val="10"/>
        <rFont val="SimSun"/>
        <charset val="134"/>
      </rPr>
      <t>米。</t>
    </r>
  </si>
  <si>
    <r>
      <rPr>
        <sz val="10"/>
        <rFont val="Droid Sans Fallback"/>
        <charset val="134"/>
      </rPr>
      <t>▲</t>
    </r>
    <r>
      <rPr>
        <sz val="10"/>
        <rFont val="SimSun"/>
        <charset val="134"/>
      </rPr>
      <t>海原县</t>
    </r>
    <r>
      <rPr>
        <sz val="10"/>
        <rFont val="Times New Roman"/>
        <charset val="134"/>
      </rPr>
      <t>2024</t>
    </r>
    <r>
      <rPr>
        <sz val="10"/>
        <rFont val="SimSun"/>
        <charset val="134"/>
      </rPr>
      <t>年县城东片区排水防涝工程</t>
    </r>
  </si>
  <si>
    <r>
      <rPr>
        <sz val="10"/>
        <rFont val="SimSun"/>
        <charset val="134"/>
      </rPr>
      <t>铺设雨水管网</t>
    </r>
    <r>
      <rPr>
        <sz val="10"/>
        <rFont val="Times New Roman"/>
        <charset val="134"/>
      </rPr>
      <t>10976</t>
    </r>
    <r>
      <rPr>
        <sz val="10"/>
        <rFont val="SimSun"/>
        <charset val="134"/>
      </rPr>
      <t>米，采用</t>
    </r>
    <r>
      <rPr>
        <sz val="10"/>
        <rFont val="Times New Roman"/>
        <charset val="134"/>
      </rPr>
      <t>DN300-1800</t>
    </r>
    <r>
      <rPr>
        <sz val="10"/>
        <rFont val="SimSun"/>
        <charset val="134"/>
      </rPr>
      <t>钢筋混凝土砖，砌偏沟式单箅雨水口</t>
    </r>
    <r>
      <rPr>
        <sz val="10"/>
        <rFont val="Times New Roman"/>
        <charset val="134"/>
      </rPr>
      <t>4368</t>
    </r>
    <r>
      <rPr>
        <sz val="10"/>
        <rFont val="SimSun"/>
        <charset val="134"/>
      </rPr>
      <t>座。</t>
    </r>
  </si>
  <si>
    <r>
      <rPr>
        <sz val="10"/>
        <rFont val="Droid Sans Fallback"/>
        <charset val="134"/>
      </rPr>
      <t>▲</t>
    </r>
    <r>
      <rPr>
        <sz val="10"/>
        <rFont val="宋体"/>
        <charset val="134"/>
      </rPr>
      <t>海原县天然气利用工程（海兴</t>
    </r>
    <r>
      <rPr>
        <sz val="10"/>
        <rFont val="Times New Roman"/>
        <charset val="134"/>
      </rPr>
      <t>CNG</t>
    </r>
    <r>
      <rPr>
        <sz val="10"/>
        <rFont val="宋体"/>
        <charset val="134"/>
      </rPr>
      <t>供应站）</t>
    </r>
  </si>
  <si>
    <r>
      <rPr>
        <sz val="10"/>
        <rFont val="宋体"/>
        <charset val="134"/>
      </rPr>
      <t>新建</t>
    </r>
    <r>
      <rPr>
        <sz val="10"/>
        <rFont val="Times New Roman"/>
        <charset val="134"/>
      </rPr>
      <t>CNG</t>
    </r>
    <r>
      <rPr>
        <sz val="10"/>
        <rFont val="宋体"/>
        <charset val="134"/>
      </rPr>
      <t>加压站</t>
    </r>
    <r>
      <rPr>
        <sz val="10"/>
        <rFont val="Times New Roman"/>
        <charset val="134"/>
      </rPr>
      <t>1</t>
    </r>
    <r>
      <rPr>
        <sz val="10"/>
        <rFont val="宋体"/>
        <charset val="134"/>
      </rPr>
      <t>座，设计规模</t>
    </r>
    <r>
      <rPr>
        <sz val="10"/>
        <rFont val="Times New Roman"/>
        <charset val="134"/>
      </rPr>
      <t>10</t>
    </r>
    <r>
      <rPr>
        <sz val="10"/>
        <rFont val="宋体"/>
        <charset val="134"/>
      </rPr>
      <t>万方</t>
    </r>
    <r>
      <rPr>
        <sz val="10"/>
        <rFont val="Times New Roman"/>
        <charset val="134"/>
      </rPr>
      <t>/</t>
    </r>
    <r>
      <rPr>
        <sz val="10"/>
        <rFont val="宋体"/>
        <charset val="134"/>
      </rPr>
      <t>天（其中近期</t>
    </r>
    <r>
      <rPr>
        <sz val="10"/>
        <rFont val="Times New Roman"/>
        <charset val="134"/>
      </rPr>
      <t>5</t>
    </r>
    <r>
      <rPr>
        <sz val="10"/>
        <rFont val="宋体"/>
        <charset val="134"/>
      </rPr>
      <t>万方</t>
    </r>
    <r>
      <rPr>
        <sz val="10"/>
        <rFont val="Times New Roman"/>
        <charset val="134"/>
      </rPr>
      <t>/</t>
    </r>
    <r>
      <rPr>
        <sz val="10"/>
        <rFont val="宋体"/>
        <charset val="134"/>
      </rPr>
      <t>天），新建前置脱水装置</t>
    </r>
    <r>
      <rPr>
        <sz val="10"/>
        <rFont val="Times New Roman"/>
        <charset val="134"/>
      </rPr>
      <t>2</t>
    </r>
    <r>
      <rPr>
        <sz val="10"/>
        <rFont val="宋体"/>
        <charset val="134"/>
      </rPr>
      <t>台，压缩机</t>
    </r>
    <r>
      <rPr>
        <sz val="10"/>
        <rFont val="Times New Roman"/>
        <charset val="134"/>
      </rPr>
      <t>2</t>
    </r>
    <r>
      <rPr>
        <sz val="10"/>
        <rFont val="宋体"/>
        <charset val="134"/>
      </rPr>
      <t>台（预留</t>
    </r>
    <r>
      <rPr>
        <sz val="10"/>
        <rFont val="Times New Roman"/>
        <charset val="134"/>
      </rPr>
      <t>1</t>
    </r>
    <r>
      <rPr>
        <sz val="10"/>
        <rFont val="宋体"/>
        <charset val="134"/>
      </rPr>
      <t>台），加气柱</t>
    </r>
    <r>
      <rPr>
        <sz val="10"/>
        <rFont val="Times New Roman"/>
        <charset val="134"/>
      </rPr>
      <t>3</t>
    </r>
    <r>
      <rPr>
        <sz val="10"/>
        <rFont val="宋体"/>
        <charset val="134"/>
      </rPr>
      <t>台；一层脱水间</t>
    </r>
    <r>
      <rPr>
        <sz val="10"/>
        <rFont val="Times New Roman"/>
        <charset val="134"/>
      </rPr>
      <t>112.24</t>
    </r>
    <r>
      <rPr>
        <sz val="10"/>
        <rFont val="宋体"/>
        <charset val="134"/>
      </rPr>
      <t>平方米，</t>
    </r>
    <r>
      <rPr>
        <sz val="10"/>
        <rFont val="Times New Roman"/>
        <charset val="134"/>
      </rPr>
      <t>CNG</t>
    </r>
    <r>
      <rPr>
        <sz val="10"/>
        <rFont val="宋体"/>
        <charset val="134"/>
      </rPr>
      <t>管束车罩棚和压缩机罩棚</t>
    </r>
    <r>
      <rPr>
        <sz val="10"/>
        <rFont val="Times New Roman"/>
        <charset val="134"/>
      </rPr>
      <t>425</t>
    </r>
    <r>
      <rPr>
        <sz val="10"/>
        <rFont val="宋体"/>
        <charset val="134"/>
      </rPr>
      <t>平方米；新建配套设施箱变扩容</t>
    </r>
    <r>
      <rPr>
        <sz val="10"/>
        <rFont val="Times New Roman"/>
        <charset val="134"/>
      </rPr>
      <t>1</t>
    </r>
    <r>
      <rPr>
        <sz val="10"/>
        <rFont val="宋体"/>
        <charset val="134"/>
      </rPr>
      <t>座，硬化路面</t>
    </r>
    <r>
      <rPr>
        <sz val="10"/>
        <rFont val="Times New Roman"/>
        <charset val="134"/>
      </rPr>
      <t>2825</t>
    </r>
    <r>
      <rPr>
        <sz val="10"/>
        <rFont val="宋体"/>
        <charset val="134"/>
      </rPr>
      <t>平方米，混凝土彩砖铺砌</t>
    </r>
    <r>
      <rPr>
        <sz val="10"/>
        <rFont val="Times New Roman"/>
        <charset val="134"/>
      </rPr>
      <t>485</t>
    </r>
    <r>
      <rPr>
        <sz val="10"/>
        <rFont val="宋体"/>
        <charset val="134"/>
      </rPr>
      <t>平方米，草坪</t>
    </r>
    <r>
      <rPr>
        <sz val="10"/>
        <rFont val="Times New Roman"/>
        <charset val="134"/>
      </rPr>
      <t>1350</t>
    </r>
    <r>
      <rPr>
        <sz val="10"/>
        <rFont val="宋体"/>
        <charset val="134"/>
      </rPr>
      <t>平方米，定制大门</t>
    </r>
    <r>
      <rPr>
        <sz val="10"/>
        <rFont val="Times New Roman"/>
        <charset val="134"/>
      </rPr>
      <t>1</t>
    </r>
    <r>
      <rPr>
        <sz val="10"/>
        <rFont val="宋体"/>
        <charset val="134"/>
      </rPr>
      <t>樘，设备基础</t>
    </r>
    <r>
      <rPr>
        <sz val="10"/>
        <rFont val="Times New Roman"/>
        <charset val="134"/>
      </rPr>
      <t>4</t>
    </r>
    <r>
      <rPr>
        <sz val="10"/>
        <rFont val="宋体"/>
        <charset val="134"/>
      </rPr>
      <t>座。</t>
    </r>
  </si>
  <si>
    <r>
      <rPr>
        <sz val="10"/>
        <rFont val="Droid Sans Fallback"/>
        <charset val="134"/>
      </rPr>
      <t>▲</t>
    </r>
    <r>
      <rPr>
        <sz val="10"/>
        <rFont val="Times New Roman"/>
        <charset val="134"/>
      </rPr>
      <t>2024</t>
    </r>
    <r>
      <rPr>
        <sz val="10"/>
        <rFont val="宋体"/>
        <charset val="134"/>
      </rPr>
      <t>年农村人居环境整治示范村建设项目</t>
    </r>
  </si>
  <si>
    <r>
      <rPr>
        <sz val="10"/>
        <rFont val="Times New Roman"/>
        <charset val="134"/>
      </rPr>
      <t>2024</t>
    </r>
    <r>
      <rPr>
        <sz val="10"/>
        <rFont val="宋体"/>
        <charset val="134"/>
      </rPr>
      <t>年计划在</t>
    </r>
    <r>
      <rPr>
        <sz val="10"/>
        <rFont val="Times New Roman"/>
        <charset val="134"/>
      </rPr>
      <t>15</t>
    </r>
    <r>
      <rPr>
        <sz val="10"/>
        <rFont val="宋体"/>
        <charset val="134"/>
      </rPr>
      <t>个乡镇</t>
    </r>
    <r>
      <rPr>
        <sz val="10"/>
        <rFont val="Times New Roman"/>
        <charset val="134"/>
      </rPr>
      <t>15</t>
    </r>
    <r>
      <rPr>
        <sz val="10"/>
        <rFont val="宋体"/>
        <charset val="134"/>
      </rPr>
      <t>个村实施农村人居环境整治示范村建设项目。</t>
    </r>
  </si>
  <si>
    <r>
      <rPr>
        <sz val="10"/>
        <rFont val="Droid Sans Fallback"/>
        <charset val="134"/>
      </rPr>
      <t>▲</t>
    </r>
    <r>
      <rPr>
        <sz val="10"/>
        <rFont val="宋体"/>
        <charset val="134"/>
      </rPr>
      <t>海原县</t>
    </r>
    <r>
      <rPr>
        <sz val="10"/>
        <rFont val="Times New Roman"/>
        <charset val="134"/>
      </rPr>
      <t>2023</t>
    </r>
    <r>
      <rPr>
        <sz val="10"/>
        <rFont val="宋体"/>
        <charset val="134"/>
      </rPr>
      <t>年可再生能源建筑应用试点示范项目</t>
    </r>
  </si>
  <si>
    <t>海原县三河镇卫生院、海原县李旺镇卫生院。</t>
  </si>
  <si>
    <r>
      <rPr>
        <sz val="10"/>
        <rFont val="Droid Sans Fallback"/>
        <charset val="134"/>
      </rPr>
      <t>▲</t>
    </r>
    <r>
      <rPr>
        <sz val="10"/>
        <rFont val="宋体"/>
        <charset val="134"/>
      </rPr>
      <t>海原县</t>
    </r>
    <r>
      <rPr>
        <sz val="10"/>
        <rFont val="Times New Roman"/>
        <charset val="134"/>
      </rPr>
      <t>2024</t>
    </r>
    <r>
      <rPr>
        <sz val="10"/>
        <rFont val="宋体"/>
        <charset val="134"/>
      </rPr>
      <t>年冬季清洁取暖项目</t>
    </r>
  </si>
  <si>
    <r>
      <rPr>
        <sz val="10"/>
        <rFont val="宋体"/>
        <charset val="134"/>
      </rPr>
      <t>全县</t>
    </r>
    <r>
      <rPr>
        <sz val="10"/>
        <rFont val="Times New Roman"/>
        <charset val="134"/>
      </rPr>
      <t>2024</t>
    </r>
    <r>
      <rPr>
        <sz val="10"/>
        <rFont val="宋体"/>
        <charset val="134"/>
      </rPr>
      <t>年完成农村清洁能源</t>
    </r>
    <r>
      <rPr>
        <sz val="10"/>
        <rFont val="Times New Roman"/>
        <charset val="134"/>
      </rPr>
      <t>“</t>
    </r>
    <r>
      <rPr>
        <sz val="10"/>
        <rFont val="宋体"/>
        <charset val="134"/>
      </rPr>
      <t>煤改电</t>
    </r>
    <r>
      <rPr>
        <sz val="10"/>
        <rFont val="Times New Roman"/>
        <charset val="134"/>
      </rPr>
      <t>”</t>
    </r>
    <r>
      <rPr>
        <sz val="10"/>
        <rFont val="宋体"/>
        <charset val="134"/>
      </rPr>
      <t>改造户数</t>
    </r>
    <r>
      <rPr>
        <sz val="10"/>
        <rFont val="Times New Roman"/>
        <charset val="134"/>
      </rPr>
      <t>1.25</t>
    </r>
    <r>
      <rPr>
        <sz val="10"/>
        <rFont val="宋体"/>
        <charset val="134"/>
      </rPr>
      <t>万户。农村清洁取暖项目以每户采暖面积</t>
    </r>
    <r>
      <rPr>
        <sz val="10"/>
        <rFont val="Times New Roman"/>
        <charset val="134"/>
      </rPr>
      <t>65</t>
    </r>
    <r>
      <rPr>
        <sz val="10"/>
        <rFont val="宋体"/>
        <charset val="134"/>
      </rPr>
      <t>平方米为改造基础，完成改造面积</t>
    </r>
    <r>
      <rPr>
        <sz val="10"/>
        <rFont val="Times New Roman"/>
        <charset val="134"/>
      </rPr>
      <t>81.25</t>
    </r>
    <r>
      <rPr>
        <sz val="10"/>
        <rFont val="宋体"/>
        <charset val="134"/>
      </rPr>
      <t>万平方米。</t>
    </r>
  </si>
  <si>
    <r>
      <rPr>
        <sz val="10"/>
        <rFont val="Droid Sans Fallback"/>
        <charset val="134"/>
      </rPr>
      <t>▲</t>
    </r>
    <r>
      <rPr>
        <sz val="10"/>
        <rFont val="Times New Roman"/>
        <charset val="134"/>
      </rPr>
      <t>2024</t>
    </r>
    <r>
      <rPr>
        <sz val="10"/>
        <rFont val="宋体"/>
        <charset val="134"/>
      </rPr>
      <t>年供热管网及换热站</t>
    </r>
  </si>
  <si>
    <r>
      <rPr>
        <sz val="10"/>
        <rFont val="宋体"/>
        <charset val="134"/>
      </rPr>
      <t>新建换热站</t>
    </r>
    <r>
      <rPr>
        <sz val="10"/>
        <rFont val="Times New Roman"/>
        <charset val="134"/>
      </rPr>
      <t>2</t>
    </r>
    <r>
      <rPr>
        <sz val="10"/>
        <rFont val="宋体"/>
        <charset val="134"/>
      </rPr>
      <t>座，改扩建换热站</t>
    </r>
    <r>
      <rPr>
        <sz val="10"/>
        <rFont val="Times New Roman"/>
        <charset val="134"/>
      </rPr>
      <t>1</t>
    </r>
    <r>
      <rPr>
        <sz val="10"/>
        <rFont val="宋体"/>
        <charset val="134"/>
      </rPr>
      <t>座，敷设一二级管网</t>
    </r>
    <r>
      <rPr>
        <sz val="10"/>
        <rFont val="Times New Roman"/>
        <charset val="134"/>
      </rPr>
      <t>2.6</t>
    </r>
    <r>
      <rPr>
        <sz val="10"/>
        <rFont val="宋体"/>
        <charset val="134"/>
      </rPr>
      <t>公里。</t>
    </r>
  </si>
  <si>
    <r>
      <rPr>
        <sz val="10"/>
        <rFont val="宋体"/>
        <charset val="134"/>
      </rPr>
      <t>新建明珠南华府二期、四小片商住区换热站</t>
    </r>
    <r>
      <rPr>
        <sz val="10"/>
        <rFont val="Times New Roman"/>
        <charset val="134"/>
      </rPr>
      <t>2</t>
    </r>
    <r>
      <rPr>
        <sz val="10"/>
        <rFont val="宋体"/>
        <charset val="134"/>
      </rPr>
      <t>座；改扩建一中换热站，敷设一二级管网</t>
    </r>
    <r>
      <rPr>
        <sz val="10"/>
        <rFont val="Times New Roman"/>
        <charset val="134"/>
      </rPr>
      <t>2.6</t>
    </r>
    <r>
      <rPr>
        <sz val="10"/>
        <rFont val="宋体"/>
        <charset val="134"/>
      </rPr>
      <t>公里。</t>
    </r>
  </si>
  <si>
    <r>
      <rPr>
        <sz val="10"/>
        <rFont val="Droid Sans Fallback"/>
        <charset val="134"/>
      </rPr>
      <t>▲</t>
    </r>
    <r>
      <rPr>
        <sz val="10"/>
        <rFont val="宋体"/>
        <charset val="134"/>
      </rPr>
      <t>金海名庭房地产开发项目</t>
    </r>
  </si>
  <si>
    <r>
      <rPr>
        <sz val="10"/>
        <rFont val="宋体"/>
        <charset val="134"/>
      </rPr>
      <t>项目位于中静路以西，永乐街以南，一中以北。项目占地</t>
    </r>
    <r>
      <rPr>
        <sz val="10"/>
        <rFont val="Times New Roman"/>
        <charset val="134"/>
      </rPr>
      <t>45</t>
    </r>
    <r>
      <rPr>
        <sz val="10"/>
        <rFont val="宋体"/>
        <charset val="134"/>
      </rPr>
      <t>亩，总建筑面积</t>
    </r>
    <r>
      <rPr>
        <sz val="10"/>
        <rFont val="Times New Roman"/>
        <charset val="134"/>
      </rPr>
      <t>53280</t>
    </r>
    <r>
      <rPr>
        <sz val="10"/>
        <rFont val="宋体"/>
        <charset val="134"/>
      </rPr>
      <t>平方米，住宅建筑面积</t>
    </r>
    <r>
      <rPr>
        <sz val="10"/>
        <rFont val="Times New Roman"/>
        <charset val="134"/>
      </rPr>
      <t>42624</t>
    </r>
    <r>
      <rPr>
        <sz val="10"/>
        <rFont val="宋体"/>
        <charset val="134"/>
      </rPr>
      <t>平方米，商网面积</t>
    </r>
    <r>
      <rPr>
        <sz val="10"/>
        <rFont val="Times New Roman"/>
        <charset val="134"/>
      </rPr>
      <t>10656</t>
    </r>
    <r>
      <rPr>
        <sz val="10"/>
        <rFont val="宋体"/>
        <charset val="134"/>
      </rPr>
      <t>平方米。</t>
    </r>
  </si>
  <si>
    <t>完成主体建设。</t>
  </si>
  <si>
    <r>
      <rPr>
        <sz val="10"/>
        <rFont val="Droid Sans Fallback"/>
        <charset val="134"/>
      </rPr>
      <t>▲</t>
    </r>
    <r>
      <rPr>
        <sz val="10"/>
        <rFont val="宋体"/>
        <charset val="134"/>
      </rPr>
      <t>明珠南华府二期房地产开发项目</t>
    </r>
  </si>
  <si>
    <r>
      <rPr>
        <sz val="10"/>
        <rFont val="宋体"/>
        <charset val="134"/>
      </rPr>
      <t>项目占地</t>
    </r>
    <r>
      <rPr>
        <sz val="10"/>
        <rFont val="Times New Roman"/>
        <charset val="134"/>
      </rPr>
      <t>100</t>
    </r>
    <r>
      <rPr>
        <sz val="10"/>
        <rFont val="宋体"/>
        <charset val="134"/>
      </rPr>
      <t>亩，总建筑面积</t>
    </r>
    <r>
      <rPr>
        <sz val="10"/>
        <rFont val="Times New Roman"/>
        <charset val="134"/>
      </rPr>
      <t>120000</t>
    </r>
    <r>
      <rPr>
        <sz val="10"/>
        <rFont val="宋体"/>
        <charset val="134"/>
      </rPr>
      <t>平方米。</t>
    </r>
  </si>
  <si>
    <r>
      <rPr>
        <sz val="10"/>
        <rFont val="Droid Sans Fallback"/>
        <charset val="134"/>
      </rPr>
      <t>★</t>
    </r>
    <r>
      <rPr>
        <sz val="10"/>
        <rFont val="Times New Roman"/>
        <charset val="134"/>
      </rPr>
      <t>2024</t>
    </r>
    <r>
      <rPr>
        <sz val="10"/>
        <rFont val="宋体"/>
        <charset val="134"/>
      </rPr>
      <t>年保租房建设项目</t>
    </r>
  </si>
  <si>
    <r>
      <rPr>
        <sz val="10"/>
        <rFont val="宋体"/>
        <charset val="134"/>
      </rPr>
      <t>新建保租房</t>
    </r>
    <r>
      <rPr>
        <sz val="10"/>
        <rFont val="Times New Roman"/>
        <charset val="134"/>
      </rPr>
      <t>4</t>
    </r>
    <r>
      <rPr>
        <sz val="10"/>
        <rFont val="宋体"/>
        <charset val="134"/>
      </rPr>
      <t>栋，建筑面积为</t>
    </r>
    <r>
      <rPr>
        <sz val="10"/>
        <rFont val="Times New Roman"/>
        <charset val="134"/>
      </rPr>
      <t>26720</t>
    </r>
    <r>
      <rPr>
        <sz val="10"/>
        <rFont val="宋体"/>
        <charset val="134"/>
      </rPr>
      <t>平方米，</t>
    </r>
    <r>
      <rPr>
        <sz val="10"/>
        <rFont val="Times New Roman"/>
        <charset val="134"/>
      </rPr>
      <t>512</t>
    </r>
    <r>
      <rPr>
        <sz val="10"/>
        <rFont val="宋体"/>
        <charset val="134"/>
      </rPr>
      <t>户，框架结构</t>
    </r>
    <r>
      <rPr>
        <sz val="10"/>
        <rFont val="Times New Roman"/>
        <charset val="134"/>
      </rPr>
      <t>8</t>
    </r>
    <r>
      <rPr>
        <sz val="10"/>
        <rFont val="宋体"/>
        <charset val="134"/>
      </rPr>
      <t>层，并配套水暖电。</t>
    </r>
  </si>
  <si>
    <r>
      <rPr>
        <sz val="10"/>
        <rFont val="Droid Sans Fallback"/>
        <charset val="134"/>
      </rPr>
      <t>★</t>
    </r>
    <r>
      <rPr>
        <sz val="10"/>
        <rFont val="Times New Roman"/>
        <charset val="134"/>
      </rPr>
      <t>2024</t>
    </r>
    <r>
      <rPr>
        <sz val="10"/>
        <rFont val="宋体"/>
        <charset val="134"/>
      </rPr>
      <t>年老旧小区基础设施配套项目</t>
    </r>
  </si>
  <si>
    <r>
      <rPr>
        <sz val="10"/>
        <rFont val="宋体"/>
        <charset val="134"/>
      </rPr>
      <t>对农副公司小区、利民小区、城建局家属楼</t>
    </r>
    <r>
      <rPr>
        <sz val="10"/>
        <rFont val="Times New Roman"/>
        <charset val="134"/>
      </rPr>
      <t>3</t>
    </r>
    <r>
      <rPr>
        <sz val="10"/>
        <rFont val="宋体"/>
        <charset val="134"/>
      </rPr>
      <t>个小区共计</t>
    </r>
    <r>
      <rPr>
        <sz val="10"/>
        <rFont val="Times New Roman"/>
        <charset val="134"/>
      </rPr>
      <t>582</t>
    </r>
    <r>
      <rPr>
        <sz val="10"/>
        <rFont val="宋体"/>
        <charset val="134"/>
      </rPr>
      <t>户，住宅面积共计</t>
    </r>
    <r>
      <rPr>
        <sz val="10"/>
        <rFont val="Times New Roman"/>
        <charset val="134"/>
      </rPr>
      <t>6.86</t>
    </r>
    <r>
      <rPr>
        <sz val="10"/>
        <rFont val="宋体"/>
        <charset val="134"/>
      </rPr>
      <t>万平方米进行改造。改造内容包括：供水、排水、供电、弱电、道路、供气、供热、消防、安防、生活垃圾分类、移动通信等基础设施，以及光纤入户、架空线规整（入地）等；绿化、照明、无障碍设施、停车库（场）、电动自行车及汽车充电设施、文化休闲设施、体育健身设施、物业用房等配套设施。</t>
    </r>
  </si>
  <si>
    <r>
      <rPr>
        <sz val="10"/>
        <rFont val="Droid Sans Fallback"/>
        <charset val="134"/>
      </rPr>
      <t>★</t>
    </r>
    <r>
      <rPr>
        <sz val="10"/>
        <rFont val="宋体"/>
        <charset val="134"/>
      </rPr>
      <t>海原县中心城区（政府街、建设路、东城路）沿街外立面改造项目</t>
    </r>
  </si>
  <si>
    <r>
      <rPr>
        <sz val="10"/>
        <rFont val="宋体"/>
        <charset val="134"/>
      </rPr>
      <t>外立面改造范围为政府东街、政府西街沿道路两侧现状建筑物；沿东城路道路两侧现状建筑物，北至政府街与东城路交叉路口，南至建设路与东城路交叉路口；沿建设路道路两侧现状建筑物。改造总长度政府东、西街总长约为</t>
    </r>
    <r>
      <rPr>
        <sz val="10"/>
        <rFont val="Times New Roman"/>
        <charset val="134"/>
      </rPr>
      <t>1550</t>
    </r>
    <r>
      <rPr>
        <sz val="10"/>
        <rFont val="宋体"/>
        <charset val="134"/>
      </rPr>
      <t>米，建设路约为</t>
    </r>
    <r>
      <rPr>
        <sz val="10"/>
        <rFont val="Times New Roman"/>
        <charset val="134"/>
      </rPr>
      <t>820</t>
    </r>
    <r>
      <rPr>
        <sz val="10"/>
        <rFont val="宋体"/>
        <charset val="134"/>
      </rPr>
      <t>米，东城路约为</t>
    </r>
    <r>
      <rPr>
        <sz val="10"/>
        <rFont val="Times New Roman"/>
        <charset val="134"/>
      </rPr>
      <t>570</t>
    </r>
    <r>
      <rPr>
        <sz val="10"/>
        <rFont val="宋体"/>
        <charset val="134"/>
      </rPr>
      <t>米。</t>
    </r>
  </si>
  <si>
    <r>
      <rPr>
        <sz val="10"/>
        <rFont val="Droid Sans Fallback"/>
        <charset val="134"/>
      </rPr>
      <t>★</t>
    </r>
    <r>
      <rPr>
        <sz val="10"/>
        <rFont val="宋体"/>
        <charset val="134"/>
      </rPr>
      <t>海原县文联路便民市场及昌平路西侧停车场建设项目</t>
    </r>
  </si>
  <si>
    <r>
      <rPr>
        <sz val="10"/>
        <rFont val="宋体"/>
        <charset val="134"/>
      </rPr>
      <t>文联路</t>
    </r>
    <r>
      <rPr>
        <sz val="10"/>
        <rFont val="Times New Roman"/>
        <charset val="134"/>
      </rPr>
      <t>3</t>
    </r>
    <r>
      <rPr>
        <sz val="10"/>
        <rFont val="宋体"/>
        <charset val="134"/>
      </rPr>
      <t>米人行道外侧</t>
    </r>
    <r>
      <rPr>
        <sz val="10"/>
        <rFont val="Times New Roman"/>
        <charset val="134"/>
      </rPr>
      <t>8</t>
    </r>
    <r>
      <rPr>
        <sz val="10"/>
        <rFont val="宋体"/>
        <charset val="134"/>
      </rPr>
      <t>米采用道砖硬化作为市场，其外侧至建筑物边</t>
    </r>
    <r>
      <rPr>
        <sz val="10"/>
        <rFont val="Times New Roman"/>
        <charset val="134"/>
      </rPr>
      <t>12</t>
    </r>
    <r>
      <rPr>
        <sz val="10"/>
        <rFont val="宋体"/>
        <charset val="134"/>
      </rPr>
      <t>左右宽度进行硬化；昌平路西侧建设停车场</t>
    </r>
    <r>
      <rPr>
        <sz val="10"/>
        <rFont val="Times New Roman"/>
        <charset val="134"/>
      </rPr>
      <t>1</t>
    </r>
    <r>
      <rPr>
        <sz val="10"/>
        <rFont val="宋体"/>
        <charset val="134"/>
      </rPr>
      <t>处，占地面积</t>
    </r>
    <r>
      <rPr>
        <sz val="10"/>
        <rFont val="Times New Roman"/>
        <charset val="134"/>
      </rPr>
      <t>13</t>
    </r>
    <r>
      <rPr>
        <sz val="10"/>
        <rFont val="宋体"/>
        <charset val="134"/>
      </rPr>
      <t>亩，规划停车位</t>
    </r>
    <r>
      <rPr>
        <sz val="10"/>
        <rFont val="Times New Roman"/>
        <charset val="134"/>
      </rPr>
      <t>165</t>
    </r>
    <r>
      <rPr>
        <sz val="10"/>
        <rFont val="宋体"/>
        <charset val="134"/>
      </rPr>
      <t>个。</t>
    </r>
  </si>
  <si>
    <r>
      <rPr>
        <sz val="10"/>
        <rFont val="Droid Sans Fallback"/>
        <charset val="134"/>
      </rPr>
      <t>★</t>
    </r>
    <r>
      <rPr>
        <sz val="10"/>
        <rFont val="宋体"/>
        <charset val="134"/>
      </rPr>
      <t>城市道路及给排水工程（永乐街）</t>
    </r>
  </si>
  <si>
    <r>
      <rPr>
        <sz val="10"/>
        <rFont val="宋体"/>
        <charset val="134"/>
      </rPr>
      <t>新建</t>
    </r>
    <r>
      <rPr>
        <sz val="10"/>
        <rFont val="Times New Roman"/>
        <charset val="134"/>
      </rPr>
      <t>(</t>
    </r>
    <r>
      <rPr>
        <sz val="10"/>
        <rFont val="宋体"/>
        <charset val="134"/>
      </rPr>
      <t>建设路</t>
    </r>
    <r>
      <rPr>
        <sz val="10"/>
        <rFont val="Times New Roman"/>
        <charset val="134"/>
      </rPr>
      <t>-</t>
    </r>
    <r>
      <rPr>
        <sz val="10"/>
        <rFont val="宋体"/>
        <charset val="134"/>
      </rPr>
      <t>规划路）道路总长</t>
    </r>
    <r>
      <rPr>
        <sz val="10"/>
        <rFont val="Times New Roman"/>
        <charset val="134"/>
      </rPr>
      <t>202</t>
    </r>
    <r>
      <rPr>
        <sz val="10"/>
        <rFont val="宋体"/>
        <charset val="134"/>
      </rPr>
      <t>米，道路红线宽度</t>
    </r>
    <r>
      <rPr>
        <sz val="10"/>
        <rFont val="Times New Roman"/>
        <charset val="134"/>
      </rPr>
      <t>38</t>
    </r>
    <r>
      <rPr>
        <sz val="10"/>
        <rFont val="宋体"/>
        <charset val="134"/>
      </rPr>
      <t>米，配套雨水、污水、给水管道及路灯工程等。</t>
    </r>
  </si>
  <si>
    <r>
      <rPr>
        <sz val="10"/>
        <rFont val="Droid Sans Fallback"/>
        <charset val="134"/>
      </rPr>
      <t>★</t>
    </r>
    <r>
      <rPr>
        <sz val="10"/>
        <rFont val="宋体"/>
        <charset val="134"/>
      </rPr>
      <t>海原县城</t>
    </r>
    <r>
      <rPr>
        <sz val="10"/>
        <rFont val="Times New Roman"/>
        <charset val="134"/>
      </rPr>
      <t>CNG</t>
    </r>
    <r>
      <rPr>
        <sz val="10"/>
        <rFont val="宋体"/>
        <charset val="134"/>
      </rPr>
      <t>母站及天然气管道项目</t>
    </r>
  </si>
  <si>
    <r>
      <rPr>
        <sz val="10"/>
        <rFont val="宋体"/>
        <charset val="134"/>
      </rPr>
      <t>在县城建设</t>
    </r>
    <r>
      <rPr>
        <sz val="10"/>
        <rFont val="Times New Roman"/>
        <charset val="134"/>
      </rPr>
      <t>CNG</t>
    </r>
    <r>
      <rPr>
        <sz val="10"/>
        <rFont val="宋体"/>
        <charset val="134"/>
      </rPr>
      <t>母站一座，新建减压站沿万福路至产业园区圣特保温厂，西河路</t>
    </r>
    <r>
      <rPr>
        <sz val="10"/>
        <rFont val="Times New Roman"/>
        <charset val="134"/>
      </rPr>
      <t>(</t>
    </r>
    <r>
      <rPr>
        <sz val="10"/>
        <rFont val="宋体"/>
        <charset val="134"/>
      </rPr>
      <t>万福街～运通街</t>
    </r>
    <r>
      <rPr>
        <sz val="10"/>
        <rFont val="Times New Roman"/>
        <charset val="134"/>
      </rPr>
      <t>)</t>
    </r>
    <r>
      <rPr>
        <sz val="10"/>
        <rFont val="宋体"/>
        <charset val="134"/>
      </rPr>
      <t>、运通街（西河路～中静路）</t>
    </r>
    <r>
      <rPr>
        <sz val="10"/>
        <rFont val="Times New Roman"/>
        <charset val="134"/>
      </rPr>
      <t>3</t>
    </r>
    <r>
      <rPr>
        <sz val="10"/>
        <rFont val="宋体"/>
        <charset val="134"/>
      </rPr>
      <t>段共计</t>
    </r>
    <r>
      <rPr>
        <sz val="10"/>
        <rFont val="Times New Roman"/>
        <charset val="134"/>
      </rPr>
      <t>10km</t>
    </r>
    <r>
      <rPr>
        <sz val="10"/>
        <rFont val="宋体"/>
        <charset val="134"/>
      </rPr>
      <t xml:space="preserve"> 城区中压管道。</t>
    </r>
  </si>
  <si>
    <r>
      <rPr>
        <sz val="10"/>
        <rFont val="Droid Sans Fallback"/>
        <charset val="134"/>
      </rPr>
      <t>★</t>
    </r>
    <r>
      <rPr>
        <sz val="10"/>
        <rFont val="宋体"/>
        <charset val="134"/>
      </rPr>
      <t>海原县天然气管道项目</t>
    </r>
  </si>
  <si>
    <t>县城及海兴区</t>
  </si>
  <si>
    <r>
      <rPr>
        <sz val="10"/>
        <rFont val="宋体"/>
        <charset val="134"/>
      </rPr>
      <t>新建海兴综合站</t>
    </r>
    <r>
      <rPr>
        <sz val="10"/>
        <rFont val="Times New Roman"/>
        <charset val="134"/>
      </rPr>
      <t>1</t>
    </r>
    <r>
      <rPr>
        <sz val="10"/>
        <rFont val="宋体"/>
        <charset val="134"/>
      </rPr>
      <t>座，海城综合站</t>
    </r>
    <r>
      <rPr>
        <sz val="10"/>
        <rFont val="Times New Roman"/>
        <charset val="134"/>
      </rPr>
      <t>1</t>
    </r>
    <r>
      <rPr>
        <sz val="10"/>
        <rFont val="宋体"/>
        <charset val="134"/>
      </rPr>
      <t>座，海兴</t>
    </r>
    <r>
      <rPr>
        <sz val="10"/>
        <rFont val="Times New Roman"/>
        <charset val="134"/>
      </rPr>
      <t>LNG</t>
    </r>
    <r>
      <rPr>
        <sz val="10"/>
        <rFont val="宋体"/>
        <charset val="134"/>
      </rPr>
      <t>储配站</t>
    </r>
    <r>
      <rPr>
        <sz val="10"/>
        <rFont val="Times New Roman"/>
        <charset val="134"/>
      </rPr>
      <t>1</t>
    </r>
    <r>
      <rPr>
        <sz val="10"/>
        <rFont val="宋体"/>
        <charset val="134"/>
      </rPr>
      <t>座。海兴</t>
    </r>
    <r>
      <rPr>
        <sz val="10"/>
        <rFont val="Times New Roman"/>
        <charset val="134"/>
      </rPr>
      <t>—</t>
    </r>
    <r>
      <rPr>
        <sz val="10"/>
        <rFont val="宋体"/>
        <charset val="134"/>
      </rPr>
      <t>海城超高压管道工程：管道长度约</t>
    </r>
    <r>
      <rPr>
        <sz val="10"/>
        <rFont val="Times New Roman"/>
        <charset val="134"/>
      </rPr>
      <t>55</t>
    </r>
    <r>
      <rPr>
        <sz val="10"/>
        <rFont val="宋体"/>
        <charset val="134"/>
      </rPr>
      <t>公里，管径</t>
    </r>
    <r>
      <rPr>
        <sz val="10"/>
        <rFont val="Times New Roman"/>
        <charset val="134"/>
      </rPr>
      <t>DN300</t>
    </r>
    <r>
      <rPr>
        <sz val="10"/>
        <rFont val="宋体"/>
        <charset val="134"/>
      </rPr>
      <t>，设计压力</t>
    </r>
    <r>
      <rPr>
        <sz val="10"/>
        <rFont val="Times New Roman"/>
        <charset val="134"/>
      </rPr>
      <t>6.3MPa</t>
    </r>
    <r>
      <rPr>
        <sz val="10"/>
        <rFont val="宋体"/>
        <charset val="134"/>
      </rPr>
      <t>。</t>
    </r>
  </si>
  <si>
    <r>
      <rPr>
        <sz val="10"/>
        <rFont val="宋体"/>
        <charset val="134"/>
      </rPr>
      <t>新建海兴综合站</t>
    </r>
    <r>
      <rPr>
        <sz val="10"/>
        <rFont val="Times New Roman"/>
        <charset val="134"/>
      </rPr>
      <t>1</t>
    </r>
    <r>
      <rPr>
        <sz val="10"/>
        <rFont val="宋体"/>
        <charset val="134"/>
      </rPr>
      <t>座，海城综合站</t>
    </r>
    <r>
      <rPr>
        <sz val="10"/>
        <rFont val="Times New Roman"/>
        <charset val="134"/>
      </rPr>
      <t>1</t>
    </r>
    <r>
      <rPr>
        <sz val="10"/>
        <rFont val="宋体"/>
        <charset val="134"/>
      </rPr>
      <t>座，海兴</t>
    </r>
    <r>
      <rPr>
        <sz val="10"/>
        <rFont val="Times New Roman"/>
        <charset val="134"/>
      </rPr>
      <t>LNG</t>
    </r>
    <r>
      <rPr>
        <sz val="10"/>
        <rFont val="宋体"/>
        <charset val="134"/>
      </rPr>
      <t>储配站</t>
    </r>
    <r>
      <rPr>
        <sz val="10"/>
        <rFont val="Times New Roman"/>
        <charset val="134"/>
      </rPr>
      <t>1</t>
    </r>
    <r>
      <rPr>
        <sz val="10"/>
        <rFont val="宋体"/>
        <charset val="134"/>
      </rPr>
      <t>座。</t>
    </r>
  </si>
  <si>
    <r>
      <rPr>
        <sz val="10"/>
        <rFont val="Droid Sans Fallback"/>
        <charset val="134"/>
      </rPr>
      <t>★</t>
    </r>
    <r>
      <rPr>
        <sz val="10"/>
        <rFont val="宋体"/>
        <charset val="134"/>
      </rPr>
      <t>海原县农村垃圾压缩中转站项目</t>
    </r>
  </si>
  <si>
    <t>海城等</t>
  </si>
  <si>
    <r>
      <rPr>
        <sz val="10"/>
        <rFont val="宋体"/>
        <charset val="134"/>
      </rPr>
      <t>在海城镇等</t>
    </r>
    <r>
      <rPr>
        <sz val="10"/>
        <rFont val="Times New Roman"/>
        <charset val="134"/>
      </rPr>
      <t>8</t>
    </r>
    <r>
      <rPr>
        <sz val="10"/>
        <rFont val="宋体"/>
        <charset val="134"/>
      </rPr>
      <t>个乡镇新建</t>
    </r>
    <r>
      <rPr>
        <sz val="10"/>
        <rFont val="Times New Roman"/>
        <charset val="134"/>
      </rPr>
      <t>8</t>
    </r>
    <r>
      <rPr>
        <sz val="10"/>
        <rFont val="宋体"/>
        <charset val="134"/>
      </rPr>
      <t>座垃圾中转站。单座建筑面积为</t>
    </r>
    <r>
      <rPr>
        <sz val="10"/>
        <rFont val="Times New Roman"/>
        <charset val="134"/>
      </rPr>
      <t>165.36</t>
    </r>
    <r>
      <rPr>
        <sz val="10"/>
        <rFont val="宋体"/>
        <charset val="134"/>
      </rPr>
      <t>平方米，包括值班室、工具间、垃圾分拣车间、垃圾收集压缩车间。每座转运站配备一台</t>
    </r>
    <r>
      <rPr>
        <sz val="10"/>
        <rFont val="Times New Roman"/>
        <charset val="134"/>
      </rPr>
      <t>12</t>
    </r>
    <r>
      <rPr>
        <sz val="10"/>
        <rFont val="宋体"/>
        <charset val="134"/>
      </rPr>
      <t>方移动式垃圾压缩设备，配套除臭喷淋系统</t>
    </r>
    <r>
      <rPr>
        <sz val="10"/>
        <rFont val="Times New Roman"/>
        <charset val="134"/>
      </rPr>
      <t xml:space="preserve">1 </t>
    </r>
    <r>
      <rPr>
        <sz val="10"/>
        <rFont val="宋体"/>
        <charset val="134"/>
      </rPr>
      <t>套，高压清洗设备</t>
    </r>
    <r>
      <rPr>
        <sz val="10"/>
        <rFont val="Times New Roman"/>
        <charset val="134"/>
      </rPr>
      <t>1</t>
    </r>
    <r>
      <rPr>
        <sz val="10"/>
        <rFont val="宋体"/>
        <charset val="134"/>
      </rPr>
      <t>套，监控系统</t>
    </r>
    <r>
      <rPr>
        <sz val="10"/>
        <rFont val="Times New Roman"/>
        <charset val="134"/>
      </rPr>
      <t>1</t>
    </r>
    <r>
      <rPr>
        <sz val="10"/>
        <rFont val="宋体"/>
        <charset val="134"/>
      </rPr>
      <t>套。每座转运站配备一辆</t>
    </r>
    <r>
      <rPr>
        <sz val="10"/>
        <rFont val="Times New Roman"/>
        <charset val="134"/>
      </rPr>
      <t>18</t>
    </r>
    <r>
      <rPr>
        <sz val="10"/>
        <rFont val="宋体"/>
        <charset val="134"/>
      </rPr>
      <t>吨车厢可卸式垃圾车。</t>
    </r>
  </si>
  <si>
    <r>
      <rPr>
        <sz val="10"/>
        <rFont val="Droid Sans Fallback"/>
        <charset val="134"/>
      </rPr>
      <t>★</t>
    </r>
    <r>
      <rPr>
        <sz val="10"/>
        <rFont val="宋体"/>
        <charset val="134"/>
      </rPr>
      <t>海原县城市绿化建设项目</t>
    </r>
  </si>
  <si>
    <r>
      <rPr>
        <sz val="10"/>
        <rFont val="宋体"/>
        <charset val="134"/>
      </rPr>
      <t>黎明绿地占地</t>
    </r>
    <r>
      <rPr>
        <sz val="10"/>
        <rFont val="Times New Roman"/>
        <charset val="134"/>
      </rPr>
      <t>30</t>
    </r>
    <r>
      <rPr>
        <sz val="10"/>
        <rFont val="宋体"/>
        <charset val="134"/>
      </rPr>
      <t>亩，以绿化为主，种植乔木、常青树、花灌木等，配套建设园路及健身步道等。北区供热站北侧绿化占地</t>
    </r>
    <r>
      <rPr>
        <sz val="10"/>
        <rFont val="Times New Roman"/>
        <charset val="134"/>
      </rPr>
      <t>15</t>
    </r>
    <r>
      <rPr>
        <sz val="10"/>
        <rFont val="宋体"/>
        <charset val="134"/>
      </rPr>
      <t>亩，以绿化为主，种植乔木、常青树、花灌木等，配套建设园路及健身步道等。</t>
    </r>
  </si>
  <si>
    <r>
      <rPr>
        <sz val="10"/>
        <rFont val="Droid Sans Fallback"/>
        <charset val="134"/>
      </rPr>
      <t>★</t>
    </r>
    <r>
      <rPr>
        <sz val="10"/>
        <rFont val="宋体"/>
        <charset val="134"/>
      </rPr>
      <t>李旺镇重点小城镇项目</t>
    </r>
  </si>
  <si>
    <t>李旺镇街道市政道路建设。</t>
  </si>
  <si>
    <r>
      <rPr>
        <sz val="10"/>
        <rFont val="Droid Sans Fallback"/>
        <charset val="134"/>
      </rPr>
      <t>△</t>
    </r>
    <r>
      <rPr>
        <sz val="10"/>
        <rFont val="宋体"/>
        <charset val="134"/>
      </rPr>
      <t>海原县建筑垃圾填埋场项目</t>
    </r>
  </si>
  <si>
    <r>
      <rPr>
        <sz val="10"/>
        <rFont val="宋体"/>
        <charset val="134"/>
      </rPr>
      <t>新建建筑垃圾处理场一座，设计库容</t>
    </r>
    <r>
      <rPr>
        <sz val="10"/>
        <rFont val="Times New Roman"/>
        <charset val="134"/>
      </rPr>
      <t>75</t>
    </r>
    <r>
      <rPr>
        <sz val="10"/>
        <rFont val="宋体"/>
        <charset val="134"/>
      </rPr>
      <t>万立方米，设计使用年限</t>
    </r>
    <r>
      <rPr>
        <sz val="10"/>
        <rFont val="Times New Roman"/>
        <charset val="134"/>
      </rPr>
      <t>10</t>
    </r>
    <r>
      <rPr>
        <sz val="10"/>
        <rFont val="宋体"/>
        <charset val="134"/>
      </rPr>
      <t>年，总占地面积约</t>
    </r>
    <r>
      <rPr>
        <sz val="10"/>
        <rFont val="Times New Roman"/>
        <charset val="134"/>
      </rPr>
      <t>145.0</t>
    </r>
    <r>
      <rPr>
        <sz val="10"/>
        <rFont val="宋体"/>
        <charset val="134"/>
      </rPr>
      <t>亩。</t>
    </r>
  </si>
  <si>
    <r>
      <rPr>
        <sz val="10"/>
        <rFont val="Droid Sans Fallback"/>
        <charset val="134"/>
      </rPr>
      <t>△</t>
    </r>
    <r>
      <rPr>
        <sz val="10"/>
        <rFont val="宋体"/>
        <charset val="134"/>
      </rPr>
      <t>海原县七营镇、西安镇生活垃圾填埋场封场项目</t>
    </r>
  </si>
  <si>
    <t>七营
西安</t>
  </si>
  <si>
    <t>垃圾堆体修整、封场及覆盖、填埋气体收集、地表水导排、生态修复及灌溉、封场维护系统及附属设施等。</t>
  </si>
  <si>
    <r>
      <rPr>
        <sz val="10"/>
        <rFont val="Droid Sans Fallback"/>
        <charset val="134"/>
      </rPr>
      <t>△</t>
    </r>
    <r>
      <rPr>
        <sz val="10"/>
        <rFont val="宋体"/>
        <charset val="134"/>
      </rPr>
      <t>海原县城市生活垃圾分类试点建设项目</t>
    </r>
  </si>
  <si>
    <r>
      <rPr>
        <sz val="10"/>
        <rFont val="宋体"/>
        <charset val="134"/>
      </rPr>
      <t>设一座分拣中心车间</t>
    </r>
    <r>
      <rPr>
        <sz val="10"/>
        <rFont val="Times New Roman"/>
        <charset val="134"/>
      </rPr>
      <t>800</t>
    </r>
    <r>
      <rPr>
        <sz val="10"/>
        <rFont val="宋体"/>
        <charset val="134"/>
      </rPr>
      <t>平方米，一座暂存库房</t>
    </r>
    <r>
      <rPr>
        <sz val="10"/>
        <rFont val="Times New Roman"/>
        <charset val="134"/>
      </rPr>
      <t>800</t>
    </r>
    <r>
      <rPr>
        <sz val="10"/>
        <rFont val="宋体"/>
        <charset val="134"/>
      </rPr>
      <t>平方米，、配电室、充电车棚、地下消防水池，以及室外给排水，室外电气，园区道路，室外绿化，室外硬化；采购垃圾分拣设备、智慧垃圾分类亭、垃圾转运电动车、垃圾压缩车等配套设备。</t>
    </r>
  </si>
  <si>
    <r>
      <rPr>
        <sz val="10"/>
        <rFont val="宋体"/>
        <charset val="134"/>
      </rPr>
      <t>设一座分拣中心车间</t>
    </r>
    <r>
      <rPr>
        <sz val="10"/>
        <rFont val="Times New Roman"/>
        <charset val="134"/>
      </rPr>
      <t>800</t>
    </r>
    <r>
      <rPr>
        <sz val="10"/>
        <rFont val="宋体"/>
        <charset val="134"/>
      </rPr>
      <t>平方米，一座暂存库房</t>
    </r>
    <r>
      <rPr>
        <sz val="10"/>
        <rFont val="Times New Roman"/>
        <charset val="134"/>
      </rPr>
      <t>800</t>
    </r>
    <r>
      <rPr>
        <sz val="10"/>
        <rFont val="宋体"/>
        <charset val="134"/>
      </rPr>
      <t>平方米，配电室、充电车棚、地下消防水池，以及室外给排水，室外电气，园区道路，室外绿化，室外硬化；采购垃圾分拣设备、智慧垃圾分类亭、垃圾转运电动车、垃圾压缩车等配套设备。</t>
    </r>
  </si>
  <si>
    <r>
      <rPr>
        <sz val="10"/>
        <rFont val="Droid Sans Fallback"/>
        <charset val="134"/>
      </rPr>
      <t>△</t>
    </r>
    <r>
      <rPr>
        <sz val="10"/>
        <rFont val="宋体"/>
        <charset val="134"/>
      </rPr>
      <t>西南区煤渣棚及室温采集监控平台工程</t>
    </r>
  </si>
  <si>
    <r>
      <rPr>
        <sz val="10"/>
        <rFont val="宋体"/>
        <charset val="134"/>
      </rPr>
      <t>西南区各建</t>
    </r>
    <r>
      <rPr>
        <sz val="10"/>
        <rFont val="Times New Roman"/>
        <charset val="134"/>
      </rPr>
      <t>3000</t>
    </r>
    <r>
      <rPr>
        <sz val="10"/>
        <rFont val="宋体"/>
        <charset val="134"/>
      </rPr>
      <t>平米煤棚</t>
    </r>
    <r>
      <rPr>
        <sz val="10"/>
        <rFont val="Times New Roman"/>
        <charset val="134"/>
      </rPr>
      <t>1</t>
    </r>
    <r>
      <rPr>
        <sz val="10"/>
        <rFont val="宋体"/>
        <charset val="134"/>
      </rPr>
      <t>座，建设室温采集监控平台，安装室温采集器</t>
    </r>
    <r>
      <rPr>
        <sz val="10"/>
        <rFont val="Times New Roman"/>
        <charset val="134"/>
      </rPr>
      <t>2000</t>
    </r>
    <r>
      <rPr>
        <sz val="10"/>
        <rFont val="宋体"/>
        <charset val="134"/>
      </rPr>
      <t>套。</t>
    </r>
  </si>
  <si>
    <r>
      <rPr>
        <sz val="10"/>
        <rFont val="Droid Sans Fallback"/>
        <charset val="134"/>
      </rPr>
      <t>△</t>
    </r>
    <r>
      <rPr>
        <sz val="10"/>
        <rFont val="宋体"/>
        <charset val="134"/>
      </rPr>
      <t>海原县烟气治理超低排放改造项目</t>
    </r>
  </si>
  <si>
    <r>
      <rPr>
        <sz val="10"/>
        <rFont val="宋体"/>
        <charset val="134"/>
      </rPr>
      <t>对城区现有的</t>
    </r>
    <r>
      <rPr>
        <sz val="10"/>
        <rFont val="Times New Roman"/>
        <charset val="134"/>
      </rPr>
      <t>5</t>
    </r>
    <r>
      <rPr>
        <sz val="10"/>
        <rFont val="宋体"/>
        <charset val="134"/>
      </rPr>
      <t>台</t>
    </r>
    <r>
      <rPr>
        <sz val="10"/>
        <rFont val="Times New Roman"/>
        <charset val="134"/>
      </rPr>
      <t>65</t>
    </r>
    <r>
      <rPr>
        <sz val="10"/>
        <rFont val="宋体"/>
        <charset val="134"/>
      </rPr>
      <t>吨以上燃煤锅炉进行燃气超低排放改造。</t>
    </r>
  </si>
  <si>
    <t>教育体育（6个）</t>
  </si>
  <si>
    <r>
      <rPr>
        <sz val="10"/>
        <rFont val="Droid Sans Fallback"/>
        <charset val="134"/>
      </rPr>
      <t>▲</t>
    </r>
    <r>
      <rPr>
        <sz val="10"/>
        <rFont val="宋体"/>
        <charset val="134"/>
      </rPr>
      <t>海原县第一中学风雨操场宿舍楼及运动场项目</t>
    </r>
  </si>
  <si>
    <r>
      <rPr>
        <sz val="10"/>
        <rFont val="宋体"/>
        <charset val="134"/>
      </rPr>
      <t>新建科技楼</t>
    </r>
    <r>
      <rPr>
        <sz val="10"/>
        <rFont val="Times New Roman"/>
        <charset val="134"/>
      </rPr>
      <t>3960</t>
    </r>
    <r>
      <rPr>
        <sz val="10"/>
        <rFont val="宋体"/>
        <charset val="134"/>
      </rPr>
      <t>平方米、学生宿舍</t>
    </r>
    <r>
      <rPr>
        <sz val="10"/>
        <rFont val="Times New Roman"/>
        <charset val="134"/>
      </rPr>
      <t>3000</t>
    </r>
    <r>
      <rPr>
        <sz val="10"/>
        <rFont val="宋体"/>
        <charset val="134"/>
      </rPr>
      <t>平方米、风雨操场</t>
    </r>
    <r>
      <rPr>
        <sz val="10"/>
        <rFont val="Times New Roman"/>
        <charset val="134"/>
      </rPr>
      <t>4000</t>
    </r>
    <r>
      <rPr>
        <sz val="10"/>
        <rFont val="宋体"/>
        <charset val="134"/>
      </rPr>
      <t>平方米、浴室</t>
    </r>
    <r>
      <rPr>
        <sz val="10"/>
        <rFont val="Times New Roman"/>
        <charset val="134"/>
      </rPr>
      <t>600</t>
    </r>
    <r>
      <rPr>
        <sz val="10"/>
        <rFont val="宋体"/>
        <charset val="134"/>
      </rPr>
      <t>平方米及新建篮球场</t>
    </r>
    <r>
      <rPr>
        <sz val="10"/>
        <rFont val="Times New Roman"/>
        <charset val="134"/>
      </rPr>
      <t>12</t>
    </r>
    <r>
      <rPr>
        <sz val="10"/>
        <rFont val="宋体"/>
        <charset val="134"/>
      </rPr>
      <t>个、排球场</t>
    </r>
    <r>
      <rPr>
        <sz val="10"/>
        <rFont val="Times New Roman"/>
        <charset val="134"/>
      </rPr>
      <t>6</t>
    </r>
    <r>
      <rPr>
        <sz val="10"/>
        <rFont val="宋体"/>
        <charset val="134"/>
      </rPr>
      <t>个、运动场维修改造等。</t>
    </r>
  </si>
  <si>
    <r>
      <rPr>
        <sz val="10"/>
        <rFont val="Times New Roman"/>
        <charset val="134"/>
      </rPr>
      <t>2025</t>
    </r>
    <r>
      <rPr>
        <sz val="10"/>
        <rFont val="Droid Sans Fallback"/>
        <charset val="134"/>
      </rPr>
      <t>年</t>
    </r>
    <r>
      <rPr>
        <sz val="10"/>
        <rFont val="Times New Roman"/>
        <charset val="134"/>
      </rPr>
      <t>5</t>
    </r>
    <r>
      <rPr>
        <sz val="10"/>
        <rFont val="Droid Sans Fallback"/>
        <charset val="134"/>
      </rPr>
      <t>月底</t>
    </r>
  </si>
  <si>
    <r>
      <rPr>
        <sz val="10"/>
        <rFont val="Droid Sans Fallback"/>
        <charset val="134"/>
      </rPr>
      <t>▲</t>
    </r>
    <r>
      <rPr>
        <sz val="10"/>
        <rFont val="宋体"/>
        <charset val="134"/>
      </rPr>
      <t>海原县兴海中学餐厅扩建项目</t>
    </r>
  </si>
  <si>
    <r>
      <rPr>
        <sz val="10"/>
        <rFont val="宋体"/>
        <charset val="134"/>
      </rPr>
      <t>新建餐厅</t>
    </r>
    <r>
      <rPr>
        <sz val="10"/>
        <rFont val="Times New Roman"/>
        <charset val="134"/>
      </rPr>
      <t>2500</t>
    </r>
    <r>
      <rPr>
        <sz val="10"/>
        <rFont val="宋体"/>
        <charset val="134"/>
      </rPr>
      <t>平方米。</t>
    </r>
  </si>
  <si>
    <r>
      <rPr>
        <sz val="10"/>
        <rFont val="Droid Sans Fallback"/>
        <charset val="134"/>
      </rPr>
      <t>▲</t>
    </r>
    <r>
      <rPr>
        <sz val="10"/>
        <rFont val="宋体"/>
        <charset val="134"/>
      </rPr>
      <t>海原县第四中学及三河中学报告厅项目</t>
    </r>
  </si>
  <si>
    <r>
      <rPr>
        <sz val="10"/>
        <rFont val="宋体"/>
        <charset val="134"/>
      </rPr>
      <t>第四中学新建报告厅</t>
    </r>
    <r>
      <rPr>
        <sz val="10"/>
        <rFont val="Times New Roman"/>
        <charset val="134"/>
      </rPr>
      <t>1650</t>
    </r>
    <r>
      <rPr>
        <sz val="10"/>
        <rFont val="宋体"/>
        <charset val="134"/>
      </rPr>
      <t>平方米，三河中学新建报告厅</t>
    </r>
    <r>
      <rPr>
        <sz val="10"/>
        <rFont val="Times New Roman"/>
        <charset val="134"/>
      </rPr>
      <t>800</t>
    </r>
    <r>
      <rPr>
        <sz val="10"/>
        <rFont val="宋体"/>
        <charset val="134"/>
      </rPr>
      <t>平方米。</t>
    </r>
  </si>
  <si>
    <r>
      <rPr>
        <sz val="10"/>
        <rFont val="Droid Sans Fallback"/>
        <charset val="134"/>
      </rPr>
      <t>▲</t>
    </r>
    <r>
      <rPr>
        <sz val="10"/>
        <rFont val="宋体"/>
        <charset val="134"/>
      </rPr>
      <t>海原县西安镇薛套小学教师周转宿舍项目</t>
    </r>
  </si>
  <si>
    <r>
      <rPr>
        <sz val="10"/>
        <rFont val="宋体"/>
        <charset val="134"/>
      </rPr>
      <t>新建教师周转宿舍</t>
    </r>
    <r>
      <rPr>
        <sz val="10"/>
        <rFont val="Times New Roman"/>
        <charset val="134"/>
      </rPr>
      <t>1050</t>
    </r>
    <r>
      <rPr>
        <sz val="10"/>
        <rFont val="宋体"/>
        <charset val="134"/>
      </rPr>
      <t>平方米。</t>
    </r>
  </si>
  <si>
    <r>
      <rPr>
        <sz val="10"/>
        <rFont val="Times New Roman"/>
        <charset val="134"/>
      </rPr>
      <t>2025</t>
    </r>
    <r>
      <rPr>
        <sz val="10"/>
        <rFont val="Droid Sans Fallback"/>
        <charset val="134"/>
      </rPr>
      <t>年</t>
    </r>
    <r>
      <rPr>
        <sz val="10"/>
        <rFont val="Times New Roman"/>
        <charset val="134"/>
      </rPr>
      <t>6</t>
    </r>
    <r>
      <rPr>
        <sz val="10"/>
        <rFont val="Droid Sans Fallback"/>
        <charset val="134"/>
      </rPr>
      <t>月底</t>
    </r>
  </si>
  <si>
    <r>
      <rPr>
        <sz val="10"/>
        <rFont val="Droid Sans Fallback"/>
        <charset val="134"/>
      </rPr>
      <t>▲</t>
    </r>
    <r>
      <rPr>
        <sz val="10"/>
        <rFont val="宋体"/>
        <charset val="134"/>
      </rPr>
      <t>海原县第六中学二期项目</t>
    </r>
  </si>
  <si>
    <r>
      <rPr>
        <sz val="10"/>
        <rFont val="宋体"/>
        <charset val="134"/>
      </rPr>
      <t>新建实验楼</t>
    </r>
    <r>
      <rPr>
        <sz val="10"/>
        <rFont val="Times New Roman"/>
        <charset val="134"/>
      </rPr>
      <t>3600</t>
    </r>
    <r>
      <rPr>
        <sz val="10"/>
        <rFont val="宋体"/>
        <charset val="134"/>
      </rPr>
      <t>平方米，水冲式而所及看台</t>
    </r>
    <r>
      <rPr>
        <sz val="10"/>
        <rFont val="Times New Roman"/>
        <charset val="134"/>
      </rPr>
      <t>1000</t>
    </r>
    <r>
      <rPr>
        <sz val="10"/>
        <rFont val="宋体"/>
        <charset val="134"/>
      </rPr>
      <t>平方米，塑胶运动场</t>
    </r>
    <r>
      <rPr>
        <sz val="10"/>
        <rFont val="Times New Roman"/>
        <charset val="134"/>
      </rPr>
      <t>400</t>
    </r>
    <r>
      <rPr>
        <sz val="10"/>
        <rFont val="宋体"/>
        <charset val="134"/>
      </rPr>
      <t>米。</t>
    </r>
  </si>
  <si>
    <r>
      <rPr>
        <sz val="10"/>
        <rFont val="宋体"/>
        <charset val="134"/>
      </rPr>
      <t>新建实验楼</t>
    </r>
    <r>
      <rPr>
        <sz val="10"/>
        <rFont val="Times New Roman"/>
        <charset val="134"/>
      </rPr>
      <t>3600</t>
    </r>
    <r>
      <rPr>
        <sz val="10"/>
        <rFont val="宋体"/>
        <charset val="134"/>
      </rPr>
      <t>平方米，水冲式厕所及看台</t>
    </r>
    <r>
      <rPr>
        <sz val="10"/>
        <rFont val="Times New Roman"/>
        <charset val="134"/>
      </rPr>
      <t>1000</t>
    </r>
    <r>
      <rPr>
        <sz val="10"/>
        <rFont val="宋体"/>
        <charset val="134"/>
      </rPr>
      <t>平方米，塑胶运动场</t>
    </r>
    <r>
      <rPr>
        <sz val="10"/>
        <rFont val="Times New Roman"/>
        <charset val="134"/>
      </rPr>
      <t>400</t>
    </r>
    <r>
      <rPr>
        <sz val="10"/>
        <rFont val="宋体"/>
        <charset val="134"/>
      </rPr>
      <t>米。</t>
    </r>
  </si>
  <si>
    <t>海兴开发区第二中学附属工程</t>
  </si>
  <si>
    <r>
      <rPr>
        <sz val="10"/>
        <rFont val="宋体"/>
        <charset val="134"/>
      </rPr>
      <t>新建</t>
    </r>
    <r>
      <rPr>
        <sz val="10"/>
        <rFont val="Times New Roman"/>
        <charset val="134"/>
      </rPr>
      <t>400</t>
    </r>
    <r>
      <rPr>
        <sz val="10"/>
        <rFont val="宋体"/>
        <charset val="134"/>
      </rPr>
      <t>米塑胶运动场、道路硬化、院坪铺装、给排水、供电、消防等管网附属工程。</t>
    </r>
  </si>
  <si>
    <t>完成运动场、路面、院坪铺装。</t>
  </si>
  <si>
    <r>
      <rPr>
        <b/>
        <sz val="10"/>
        <rFont val="黑体"/>
        <charset val="134"/>
      </rPr>
      <t>卫生健康（</t>
    </r>
    <r>
      <rPr>
        <b/>
        <sz val="10"/>
        <rFont val="Times New Roman"/>
        <charset val="134"/>
      </rPr>
      <t>1</t>
    </r>
    <r>
      <rPr>
        <b/>
        <sz val="10"/>
        <rFont val="黑体"/>
        <charset val="134"/>
      </rPr>
      <t>个）</t>
    </r>
  </si>
  <si>
    <r>
      <rPr>
        <sz val="10"/>
        <rFont val="Droid Sans Fallback"/>
        <charset val="134"/>
      </rPr>
      <t>▲</t>
    </r>
    <r>
      <rPr>
        <sz val="10"/>
        <rFont val="宋体"/>
        <charset val="134"/>
      </rPr>
      <t>宁南医院医技楼项目</t>
    </r>
  </si>
  <si>
    <r>
      <rPr>
        <sz val="10"/>
        <rFont val="宋体"/>
        <charset val="134"/>
      </rPr>
      <t>新建门急诊医技综合楼</t>
    </r>
    <r>
      <rPr>
        <sz val="10"/>
        <rFont val="Times New Roman"/>
        <charset val="134"/>
      </rPr>
      <t>1</t>
    </r>
    <r>
      <rPr>
        <sz val="10"/>
        <rFont val="宋体"/>
        <charset val="134"/>
      </rPr>
      <t>栋，建筑面积</t>
    </r>
    <r>
      <rPr>
        <sz val="10"/>
        <rFont val="Times New Roman"/>
        <charset val="134"/>
      </rPr>
      <t>13000</t>
    </r>
    <r>
      <rPr>
        <sz val="10"/>
        <rFont val="宋体"/>
        <charset val="134"/>
      </rPr>
      <t>平方米，主要建设门急诊、内科、外科、妇产科、检验科等功能室及辅助用房，同步实施室外道路、消防等配套工程。</t>
    </r>
  </si>
  <si>
    <t>完成主体二层建设。</t>
  </si>
  <si>
    <r>
      <rPr>
        <sz val="10"/>
        <rFont val="Times New Roman"/>
        <charset val="134"/>
      </rPr>
      <t>2026</t>
    </r>
    <r>
      <rPr>
        <sz val="10"/>
        <rFont val="Droid Sans Fallback"/>
        <charset val="134"/>
      </rPr>
      <t>年</t>
    </r>
    <r>
      <rPr>
        <sz val="10"/>
        <rFont val="Times New Roman"/>
        <charset val="134"/>
      </rPr>
      <t>6</t>
    </r>
    <r>
      <rPr>
        <sz val="10"/>
        <rFont val="Droid Sans Fallback"/>
        <charset val="134"/>
      </rPr>
      <t>月底</t>
    </r>
  </si>
  <si>
    <t>文化旅游（2个）</t>
  </si>
  <si>
    <r>
      <rPr>
        <sz val="10"/>
        <rFont val="Droid Sans Fallback"/>
        <charset val="134"/>
      </rPr>
      <t>▲</t>
    </r>
    <r>
      <rPr>
        <sz val="10"/>
        <rFont val="宋体"/>
        <charset val="134"/>
      </rPr>
      <t>生态观光自驾游配套设施项目</t>
    </r>
  </si>
  <si>
    <t>红羊</t>
  </si>
  <si>
    <r>
      <rPr>
        <sz val="10"/>
        <rFont val="宋体"/>
        <charset val="134"/>
      </rPr>
      <t>星空自驾车营地</t>
    </r>
    <r>
      <rPr>
        <sz val="10"/>
        <rFont val="Times New Roman"/>
        <charset val="134"/>
      </rPr>
      <t>1</t>
    </r>
    <r>
      <rPr>
        <sz val="10"/>
        <rFont val="宋体"/>
        <charset val="134"/>
      </rPr>
      <t>处，配套游客接待中心</t>
    </r>
    <r>
      <rPr>
        <sz val="10"/>
        <rFont val="Times New Roman"/>
        <charset val="134"/>
      </rPr>
      <t>1</t>
    </r>
    <r>
      <rPr>
        <sz val="10"/>
        <rFont val="宋体"/>
        <charset val="134"/>
      </rPr>
      <t>座（</t>
    </r>
    <r>
      <rPr>
        <sz val="10"/>
        <rFont val="Times New Roman"/>
        <charset val="134"/>
      </rPr>
      <t>324</t>
    </r>
    <r>
      <rPr>
        <sz val="10"/>
        <rFont val="宋体"/>
        <charset val="134"/>
      </rPr>
      <t>平方米）、营地舞台</t>
    </r>
    <r>
      <rPr>
        <sz val="10"/>
        <rFont val="Times New Roman"/>
        <charset val="134"/>
      </rPr>
      <t>1</t>
    </r>
    <r>
      <rPr>
        <sz val="10"/>
        <rFont val="宋体"/>
        <charset val="134"/>
      </rPr>
      <t>座（</t>
    </r>
    <r>
      <rPr>
        <sz val="10"/>
        <rFont val="Times New Roman"/>
        <charset val="134"/>
      </rPr>
      <t>192.5</t>
    </r>
    <r>
      <rPr>
        <sz val="10"/>
        <rFont val="宋体"/>
        <charset val="134"/>
      </rPr>
      <t>平方米）、修建营地道路</t>
    </r>
    <r>
      <rPr>
        <sz val="10"/>
        <rFont val="Times New Roman"/>
        <charset val="134"/>
      </rPr>
      <t>5051.29</t>
    </r>
    <r>
      <rPr>
        <sz val="10"/>
        <rFont val="宋体"/>
        <charset val="134"/>
      </rPr>
      <t>平方米，配套给排水设施、电力设施、照明亮化、绿化等。</t>
    </r>
  </si>
  <si>
    <t>马海燕</t>
  </si>
  <si>
    <t>文广局
周玉宁</t>
  </si>
  <si>
    <r>
      <rPr>
        <sz val="10"/>
        <rFont val="Droid Sans Fallback"/>
        <charset val="134"/>
      </rPr>
      <t>▲</t>
    </r>
    <r>
      <rPr>
        <sz val="10"/>
        <rFont val="宋体"/>
        <charset val="134"/>
      </rPr>
      <t>海原县城市书房项目</t>
    </r>
  </si>
  <si>
    <r>
      <rPr>
        <sz val="10"/>
        <rFont val="宋体"/>
        <charset val="134"/>
      </rPr>
      <t>新建城市书房</t>
    </r>
    <r>
      <rPr>
        <sz val="10"/>
        <rFont val="Times New Roman"/>
        <charset val="134"/>
      </rPr>
      <t>3</t>
    </r>
    <r>
      <rPr>
        <sz val="10"/>
        <rFont val="宋体"/>
        <charset val="134"/>
      </rPr>
      <t>座，总建筑面积</t>
    </r>
    <r>
      <rPr>
        <sz val="10"/>
        <rFont val="Times New Roman"/>
        <charset val="134"/>
      </rPr>
      <t>652.76</t>
    </r>
    <r>
      <rPr>
        <sz val="10"/>
        <rFont val="宋体"/>
        <charset val="134"/>
      </rPr>
      <t>平方米，均为地上一层。</t>
    </r>
  </si>
  <si>
    <t>十</t>
  </si>
  <si>
    <t>乡村振兴（2个）</t>
  </si>
  <si>
    <r>
      <rPr>
        <sz val="10"/>
        <rFont val="Times New Roman"/>
        <charset val="134"/>
      </rPr>
      <t>▲2024</t>
    </r>
    <r>
      <rPr>
        <sz val="10"/>
        <rFont val="宋体"/>
        <charset val="134"/>
      </rPr>
      <t>年乡村基础设施补短板项目</t>
    </r>
  </si>
  <si>
    <r>
      <rPr>
        <sz val="10"/>
        <rFont val="宋体"/>
        <charset val="134"/>
      </rPr>
      <t>巷道硬化</t>
    </r>
    <r>
      <rPr>
        <sz val="10"/>
        <rFont val="Times New Roman"/>
        <charset val="134"/>
      </rPr>
      <t>15</t>
    </r>
    <r>
      <rPr>
        <sz val="10"/>
        <rFont val="宋体"/>
        <charset val="134"/>
      </rPr>
      <t>公里，渠系配套</t>
    </r>
    <r>
      <rPr>
        <sz val="10"/>
        <rFont val="Times New Roman"/>
        <charset val="134"/>
      </rPr>
      <t>40</t>
    </r>
    <r>
      <rPr>
        <sz val="10"/>
        <rFont val="宋体"/>
        <charset val="134"/>
      </rPr>
      <t>公里，人居环境整治</t>
    </r>
    <r>
      <rPr>
        <sz val="10"/>
        <rFont val="Times New Roman"/>
        <charset val="134"/>
      </rPr>
      <t>6</t>
    </r>
    <r>
      <rPr>
        <sz val="10"/>
        <rFont val="宋体"/>
        <charset val="134"/>
      </rPr>
      <t>处等。</t>
    </r>
  </si>
  <si>
    <t>乡村振兴局
郭建巍</t>
  </si>
  <si>
    <r>
      <rPr>
        <sz val="10"/>
        <rFont val="Times New Roman"/>
        <charset val="134"/>
      </rPr>
      <t>▲2024</t>
    </r>
    <r>
      <rPr>
        <sz val="10"/>
        <rFont val="宋体"/>
        <charset val="134"/>
      </rPr>
      <t>年移民点产业及基础设施改造提升工程</t>
    </r>
  </si>
  <si>
    <t>各移民点</t>
  </si>
  <si>
    <r>
      <rPr>
        <sz val="10"/>
        <rFont val="宋体"/>
        <charset val="134"/>
      </rPr>
      <t>改造提升移民点</t>
    </r>
    <r>
      <rPr>
        <sz val="10"/>
        <rFont val="Times New Roman"/>
        <charset val="134"/>
      </rPr>
      <t>7</t>
    </r>
    <r>
      <rPr>
        <sz val="10"/>
        <rFont val="宋体"/>
        <charset val="134"/>
      </rPr>
      <t>处，维修巷道</t>
    </r>
    <r>
      <rPr>
        <sz val="10"/>
        <rFont val="Times New Roman"/>
        <charset val="134"/>
      </rPr>
      <t>5</t>
    </r>
    <r>
      <rPr>
        <sz val="10"/>
        <rFont val="宋体"/>
        <charset val="134"/>
      </rPr>
      <t>公里，排水管网</t>
    </r>
    <r>
      <rPr>
        <sz val="10"/>
        <rFont val="Times New Roman"/>
        <charset val="134"/>
      </rPr>
      <t>3</t>
    </r>
    <r>
      <rPr>
        <sz val="10"/>
        <rFont val="宋体"/>
        <charset val="134"/>
      </rPr>
      <t>公里。</t>
    </r>
  </si>
  <si>
    <t>十一</t>
  </si>
  <si>
    <t>新能源（4个）</t>
  </si>
  <si>
    <r>
      <rPr>
        <sz val="10"/>
        <rFont val="Droid Sans Fallback"/>
        <charset val="134"/>
      </rPr>
      <t>▲</t>
    </r>
    <r>
      <rPr>
        <sz val="10"/>
        <rFont val="宋体"/>
        <charset val="134"/>
      </rPr>
      <t>华润新能源有限公司</t>
    </r>
    <r>
      <rPr>
        <sz val="10"/>
        <rFont val="Times New Roman"/>
        <charset val="134"/>
      </rPr>
      <t>9</t>
    </r>
    <r>
      <rPr>
        <sz val="10"/>
        <rFont val="宋体"/>
        <charset val="134"/>
      </rPr>
      <t>万千瓦光伏项目</t>
    </r>
  </si>
  <si>
    <r>
      <rPr>
        <sz val="10"/>
        <rFont val="宋体"/>
        <charset val="134"/>
      </rPr>
      <t>建设总装机容量</t>
    </r>
    <r>
      <rPr>
        <sz val="10"/>
        <rFont val="Times New Roman"/>
        <charset val="134"/>
      </rPr>
      <t>9</t>
    </r>
    <r>
      <rPr>
        <sz val="10"/>
        <rFont val="宋体"/>
        <charset val="134"/>
      </rPr>
      <t>万千瓦光伏项目。</t>
    </r>
  </si>
  <si>
    <r>
      <rPr>
        <sz val="10"/>
        <rFont val="宋体"/>
        <charset val="134"/>
      </rPr>
      <t>完成</t>
    </r>
    <r>
      <rPr>
        <sz val="10"/>
        <rFont val="Times New Roman"/>
        <charset val="134"/>
      </rPr>
      <t>9</t>
    </r>
    <r>
      <rPr>
        <sz val="10"/>
        <rFont val="宋体"/>
        <charset val="134"/>
      </rPr>
      <t>万千瓦风机组件安装、并网发电。</t>
    </r>
  </si>
  <si>
    <r>
      <rPr>
        <sz val="10"/>
        <rFont val="Droid Sans Fallback"/>
        <charset val="134"/>
      </rPr>
      <t>▲</t>
    </r>
    <r>
      <rPr>
        <sz val="10"/>
        <rFont val="宋体"/>
        <charset val="134"/>
      </rPr>
      <t>龙源新能源有限公司</t>
    </r>
    <r>
      <rPr>
        <sz val="10"/>
        <rFont val="Times New Roman"/>
        <charset val="134"/>
      </rPr>
      <t>100</t>
    </r>
    <r>
      <rPr>
        <sz val="10"/>
        <rFont val="宋体"/>
        <charset val="134"/>
      </rPr>
      <t>万千瓦风电项目</t>
    </r>
  </si>
  <si>
    <r>
      <rPr>
        <sz val="10"/>
        <rFont val="宋体"/>
        <charset val="134"/>
      </rPr>
      <t>建设总装机容量</t>
    </r>
    <r>
      <rPr>
        <sz val="10"/>
        <rFont val="Times New Roman"/>
        <charset val="134"/>
      </rPr>
      <t>100</t>
    </r>
    <r>
      <rPr>
        <sz val="10"/>
        <rFont val="宋体"/>
        <charset val="134"/>
      </rPr>
      <t>万千瓦风发电站，配套建设</t>
    </r>
    <r>
      <rPr>
        <sz val="10"/>
        <rFont val="Times New Roman"/>
        <charset val="134"/>
      </rPr>
      <t>330</t>
    </r>
    <r>
      <rPr>
        <sz val="10"/>
        <rFont val="宋体"/>
        <charset val="134"/>
      </rPr>
      <t>千伏升压站</t>
    </r>
    <r>
      <rPr>
        <sz val="10"/>
        <rFont val="Times New Roman"/>
        <charset val="134"/>
      </rPr>
      <t>1</t>
    </r>
    <r>
      <rPr>
        <sz val="10"/>
        <rFont val="宋体"/>
        <charset val="134"/>
      </rPr>
      <t>座。</t>
    </r>
  </si>
  <si>
    <r>
      <rPr>
        <sz val="10"/>
        <rFont val="宋体"/>
        <charset val="134"/>
      </rPr>
      <t>完成</t>
    </r>
    <r>
      <rPr>
        <sz val="10"/>
        <rFont val="Times New Roman"/>
        <charset val="134"/>
      </rPr>
      <t>20</t>
    </r>
    <r>
      <rPr>
        <sz val="10"/>
        <rFont val="宋体"/>
        <charset val="134"/>
      </rPr>
      <t>万千瓦风机组件安装、并网发电。</t>
    </r>
  </si>
  <si>
    <r>
      <rPr>
        <sz val="10"/>
        <rFont val="Droid Sans Fallback"/>
        <charset val="134"/>
      </rPr>
      <t>▲</t>
    </r>
    <r>
      <rPr>
        <sz val="10"/>
        <rFont val="宋体"/>
        <charset val="134"/>
      </rPr>
      <t>中车分散式风电项目</t>
    </r>
  </si>
  <si>
    <r>
      <rPr>
        <sz val="10"/>
        <rFont val="宋体"/>
        <charset val="134"/>
      </rPr>
      <t>建设总装机容量</t>
    </r>
    <r>
      <rPr>
        <sz val="10"/>
        <rFont val="Times New Roman"/>
        <charset val="134"/>
      </rPr>
      <t>11</t>
    </r>
    <r>
      <rPr>
        <sz val="10"/>
        <rFont val="宋体"/>
        <charset val="134"/>
      </rPr>
      <t>兆瓦风电项目。</t>
    </r>
  </si>
  <si>
    <r>
      <rPr>
        <sz val="10"/>
        <rFont val="宋体"/>
        <charset val="134"/>
      </rPr>
      <t>完成</t>
    </r>
    <r>
      <rPr>
        <sz val="10"/>
        <rFont val="Times New Roman"/>
        <charset val="134"/>
      </rPr>
      <t>11</t>
    </r>
    <r>
      <rPr>
        <sz val="10"/>
        <rFont val="宋体"/>
        <charset val="134"/>
      </rPr>
      <t>兆瓦风电机组件安装、并网发电。</t>
    </r>
  </si>
  <si>
    <r>
      <rPr>
        <sz val="10"/>
        <rFont val="Droid Sans Fallback"/>
        <charset val="134"/>
      </rPr>
      <t>★</t>
    </r>
    <r>
      <rPr>
        <sz val="10"/>
        <rFont val="宋体"/>
        <charset val="134"/>
      </rPr>
      <t>华电老旧风机</t>
    </r>
    <r>
      <rPr>
        <sz val="10"/>
        <rFont val="Times New Roman"/>
        <charset val="134"/>
      </rPr>
      <t>“</t>
    </r>
    <r>
      <rPr>
        <sz val="10"/>
        <rFont val="宋体"/>
        <charset val="134"/>
      </rPr>
      <t>以大代小</t>
    </r>
    <r>
      <rPr>
        <sz val="10"/>
        <rFont val="Times New Roman"/>
        <charset val="134"/>
      </rPr>
      <t>”</t>
    </r>
    <r>
      <rPr>
        <sz val="10"/>
        <rFont val="宋体"/>
        <charset val="134"/>
      </rPr>
      <t>改造项目</t>
    </r>
  </si>
  <si>
    <r>
      <rPr>
        <sz val="10"/>
        <rFont val="宋体"/>
        <charset val="134"/>
      </rPr>
      <t>等容改造</t>
    </r>
    <r>
      <rPr>
        <sz val="10"/>
        <rFont val="Times New Roman"/>
        <charset val="134"/>
      </rPr>
      <t>29.6</t>
    </r>
    <r>
      <rPr>
        <sz val="10"/>
        <rFont val="宋体"/>
        <charset val="134"/>
      </rPr>
      <t>万千瓦，增容改造</t>
    </r>
    <r>
      <rPr>
        <sz val="10"/>
        <rFont val="Times New Roman"/>
        <charset val="134"/>
      </rPr>
      <t>10</t>
    </r>
    <r>
      <rPr>
        <sz val="10"/>
        <rFont val="宋体"/>
        <charset val="134"/>
      </rPr>
      <t>万千瓦。</t>
    </r>
  </si>
  <si>
    <r>
      <rPr>
        <sz val="10"/>
        <rFont val="宋体"/>
        <charset val="134"/>
      </rPr>
      <t>等容改造</t>
    </r>
    <r>
      <rPr>
        <sz val="10"/>
        <rFont val="Times New Roman"/>
        <charset val="134"/>
      </rPr>
      <t>29.6</t>
    </r>
    <r>
      <rPr>
        <sz val="10"/>
        <rFont val="宋体"/>
        <charset val="134"/>
      </rPr>
      <t>万千瓦。</t>
    </r>
  </si>
  <si>
    <t>十二</t>
  </si>
  <si>
    <t>海兴开发区（3个）</t>
  </si>
  <si>
    <r>
      <rPr>
        <sz val="10"/>
        <rFont val="Droid Sans Fallback"/>
        <charset val="134"/>
      </rPr>
      <t>★</t>
    </r>
    <r>
      <rPr>
        <sz val="10"/>
        <rFont val="宋体"/>
        <charset val="134"/>
      </rPr>
      <t>海兴开发区高档生活用纸精加工项目</t>
    </r>
  </si>
  <si>
    <r>
      <rPr>
        <sz val="10"/>
        <rFont val="宋体"/>
        <charset val="134"/>
      </rPr>
      <t>项目计划用地面积</t>
    </r>
    <r>
      <rPr>
        <sz val="10"/>
        <rFont val="Times New Roman"/>
        <charset val="134"/>
      </rPr>
      <t>17.5(</t>
    </r>
    <r>
      <rPr>
        <sz val="10"/>
        <rFont val="宋体"/>
        <charset val="134"/>
      </rPr>
      <t>以实际挂牌面积为准</t>
    </r>
    <r>
      <rPr>
        <sz val="10"/>
        <rFont val="Times New Roman"/>
        <charset val="134"/>
      </rPr>
      <t>)</t>
    </r>
    <r>
      <rPr>
        <sz val="10"/>
        <rFont val="宋体"/>
        <charset val="134"/>
      </rPr>
      <t>，建设海兴开发区年产</t>
    </r>
    <r>
      <rPr>
        <sz val="10"/>
        <rFont val="Times New Roman"/>
        <charset val="134"/>
      </rPr>
      <t>5000</t>
    </r>
    <r>
      <rPr>
        <sz val="10"/>
        <rFont val="宋体"/>
        <charset val="134"/>
      </rPr>
      <t>吨高档生活用纸精加工项目，以广东佛山科牛机械日产</t>
    </r>
    <r>
      <rPr>
        <sz val="10"/>
        <rFont val="Times New Roman"/>
        <charset val="134"/>
      </rPr>
      <t>5</t>
    </r>
    <r>
      <rPr>
        <sz val="10"/>
        <rFont val="宋体"/>
        <charset val="134"/>
      </rPr>
      <t>吨卫生纸全自动智能生产线为主体的四条生产线，以四川原生竹浆生产的高档原纸为原料，建设标准厂房及仓库</t>
    </r>
    <r>
      <rPr>
        <sz val="10"/>
        <rFont val="Times New Roman"/>
        <charset val="134"/>
      </rPr>
      <t>5040</t>
    </r>
    <r>
      <rPr>
        <sz val="10"/>
        <rFont val="宋体"/>
        <charset val="134"/>
      </rPr>
      <t>平米，办公楼及公共设施</t>
    </r>
    <r>
      <rPr>
        <sz val="10"/>
        <rFont val="Times New Roman"/>
        <charset val="134"/>
      </rPr>
      <t>460</t>
    </r>
    <r>
      <rPr>
        <sz val="10"/>
        <rFont val="宋体"/>
        <charset val="134"/>
      </rPr>
      <t>平米，职工公寓及配套设施</t>
    </r>
    <r>
      <rPr>
        <sz val="10"/>
        <rFont val="Times New Roman"/>
        <charset val="134"/>
      </rPr>
      <t>500</t>
    </r>
    <r>
      <rPr>
        <sz val="10"/>
        <rFont val="宋体"/>
        <charset val="134"/>
      </rPr>
      <t>平米。</t>
    </r>
  </si>
  <si>
    <t>杨宝银</t>
  </si>
  <si>
    <r>
      <rPr>
        <sz val="10"/>
        <rFont val="宋体"/>
        <charset val="134"/>
      </rPr>
      <t>经济发展局</t>
    </r>
    <r>
      <rPr>
        <sz val="10"/>
        <rFont val="Times New Roman"/>
        <charset val="134"/>
      </rPr>
      <t xml:space="preserve">
</t>
    </r>
    <r>
      <rPr>
        <sz val="10"/>
        <rFont val="宋体"/>
        <charset val="134"/>
      </rPr>
      <t>刘顺</t>
    </r>
  </si>
  <si>
    <r>
      <rPr>
        <sz val="10"/>
        <rFont val="Droid Sans Fallback"/>
        <charset val="134"/>
      </rPr>
      <t>★</t>
    </r>
    <r>
      <rPr>
        <sz val="10"/>
        <rFont val="宋体"/>
        <charset val="134"/>
      </rPr>
      <t>宁夏农夫良田粮油加工项目</t>
    </r>
  </si>
  <si>
    <r>
      <rPr>
        <sz val="10"/>
        <rFont val="宋体"/>
        <charset val="134"/>
      </rPr>
      <t>该项目利用开发区孵化园</t>
    </r>
    <r>
      <rPr>
        <sz val="10"/>
        <rFont val="Times New Roman"/>
        <charset val="134"/>
      </rPr>
      <t xml:space="preserve"> 1 </t>
    </r>
    <r>
      <rPr>
        <sz val="10"/>
        <rFont val="宋体"/>
        <charset val="134"/>
      </rPr>
      <t>栋厂房（</t>
    </r>
    <r>
      <rPr>
        <sz val="10"/>
        <rFont val="Times New Roman"/>
        <charset val="134"/>
      </rPr>
      <t>1</t>
    </r>
    <r>
      <rPr>
        <sz val="10"/>
        <rFont val="宋体"/>
        <charset val="134"/>
      </rPr>
      <t>期</t>
    </r>
    <r>
      <rPr>
        <sz val="10"/>
        <rFont val="Times New Roman"/>
        <charset val="134"/>
      </rPr>
      <t xml:space="preserve">2 </t>
    </r>
    <r>
      <rPr>
        <sz val="10"/>
        <rFont val="宋体"/>
        <charset val="134"/>
      </rPr>
      <t>号厂房），建成食用油加工生产线</t>
    </r>
    <r>
      <rPr>
        <sz val="10"/>
        <rFont val="Times New Roman"/>
        <charset val="134"/>
      </rPr>
      <t xml:space="preserve"> 6 </t>
    </r>
    <r>
      <rPr>
        <sz val="10"/>
        <rFont val="宋体"/>
        <charset val="134"/>
      </rPr>
      <t>条。</t>
    </r>
  </si>
  <si>
    <r>
      <rPr>
        <sz val="10"/>
        <rFont val="Droid Sans Fallback"/>
        <charset val="134"/>
      </rPr>
      <t>★</t>
    </r>
    <r>
      <rPr>
        <sz val="10"/>
        <rFont val="宋体"/>
        <charset val="134"/>
      </rPr>
      <t>宁夏杨代代食品加工项目</t>
    </r>
  </si>
  <si>
    <r>
      <rPr>
        <sz val="10"/>
        <rFont val="宋体"/>
        <charset val="134"/>
      </rPr>
      <t>利用开发区孵化园一期</t>
    </r>
    <r>
      <rPr>
        <sz val="10"/>
        <rFont val="Times New Roman"/>
        <charset val="134"/>
      </rPr>
      <t>10</t>
    </r>
    <r>
      <rPr>
        <sz val="10"/>
        <rFont val="宋体"/>
        <charset val="134"/>
      </rPr>
      <t>号厂房，建成牛板筋加工、牛肉酱加工、火锅底料加工、麻辣条加工、酱腌菜加工、辣椒酱加工生产线</t>
    </r>
    <r>
      <rPr>
        <sz val="10"/>
        <rFont val="Times New Roman"/>
        <charset val="134"/>
      </rPr>
      <t>6</t>
    </r>
    <r>
      <rPr>
        <sz val="10"/>
        <rFont val="宋体"/>
        <charset val="134"/>
      </rPr>
      <t>条。</t>
    </r>
  </si>
  <si>
    <r>
      <rPr>
        <sz val="10"/>
        <rFont val="宋体"/>
        <charset val="134"/>
      </rPr>
      <t>利用开发区孵化园一期</t>
    </r>
    <r>
      <rPr>
        <sz val="10"/>
        <rFont val="Times New Roman"/>
        <charset val="134"/>
      </rPr>
      <t>10</t>
    </r>
    <r>
      <rPr>
        <sz val="10"/>
        <rFont val="宋体"/>
        <charset val="134"/>
      </rPr>
      <t>号厂房，建成酱腌菜加工、辣椒酱加工生产线</t>
    </r>
    <r>
      <rPr>
        <sz val="10"/>
        <rFont val="Times New Roman"/>
        <charset val="134"/>
      </rPr>
      <t>2</t>
    </r>
    <r>
      <rPr>
        <sz val="10"/>
        <rFont val="宋体"/>
        <charset val="134"/>
      </rPr>
      <t>条。</t>
    </r>
  </si>
  <si>
    <t>经济发展局
刘顺</t>
  </si>
  <si>
    <r>
      <rPr>
        <sz val="11"/>
        <rFont val="宋体"/>
        <charset val="134"/>
      </rPr>
      <t>注：</t>
    </r>
    <r>
      <rPr>
        <sz val="11"/>
        <rFont val="Times New Roman"/>
        <charset val="134"/>
      </rPr>
      <t>“</t>
    </r>
    <r>
      <rPr>
        <sz val="11"/>
        <rFont val="Droid Sans Fallback"/>
        <charset val="134"/>
      </rPr>
      <t>▲</t>
    </r>
    <r>
      <rPr>
        <sz val="11"/>
        <rFont val="Times New Roman"/>
        <charset val="134"/>
      </rPr>
      <t>”</t>
    </r>
    <r>
      <rPr>
        <sz val="11"/>
        <rFont val="宋体"/>
        <charset val="134"/>
      </rPr>
      <t>为资金已落实的项目，</t>
    </r>
    <r>
      <rPr>
        <sz val="11"/>
        <rFont val="Times New Roman"/>
        <charset val="134"/>
      </rPr>
      <t>“</t>
    </r>
    <r>
      <rPr>
        <sz val="11"/>
        <rFont val="Droid Sans Fallback"/>
        <charset val="134"/>
      </rPr>
      <t>★</t>
    </r>
    <r>
      <rPr>
        <sz val="11"/>
        <rFont val="Times New Roman"/>
        <charset val="134"/>
      </rPr>
      <t>”</t>
    </r>
    <r>
      <rPr>
        <sz val="11"/>
        <rFont val="宋体"/>
        <charset val="134"/>
      </rPr>
      <t>为有投资意向资金未落实的项目，</t>
    </r>
    <r>
      <rPr>
        <sz val="11"/>
        <rFont val="Times New Roman"/>
        <charset val="134"/>
      </rPr>
      <t>“</t>
    </r>
    <r>
      <rPr>
        <sz val="11"/>
        <rFont val="Droid Sans Fallback"/>
        <charset val="134"/>
      </rPr>
      <t>△</t>
    </r>
    <r>
      <rPr>
        <sz val="11"/>
        <rFont val="Times New Roman"/>
        <charset val="134"/>
      </rPr>
      <t>”</t>
    </r>
    <r>
      <rPr>
        <sz val="11"/>
        <rFont val="宋体"/>
        <charset val="134"/>
      </rPr>
      <t>为积极争取的项目</t>
    </r>
  </si>
  <si>
    <t>附件3</t>
  </si>
  <si>
    <t>海原县2024年项目投资结构构成统计表</t>
  </si>
  <si>
    <t>单位：个，万元</t>
  </si>
  <si>
    <t>投资构成/万元</t>
  </si>
  <si>
    <t>续建项目</t>
  </si>
  <si>
    <t>新建项目</t>
  </si>
  <si>
    <t>合计</t>
  </si>
  <si>
    <t>占比
（%）</t>
  </si>
  <si>
    <t>项目个数</t>
  </si>
  <si>
    <t>计划
总投资</t>
  </si>
  <si>
    <t>年度计划
投资</t>
  </si>
  <si>
    <t>项目
个数</t>
  </si>
  <si>
    <t>1000以下</t>
  </si>
  <si>
    <t>1000-2000</t>
  </si>
  <si>
    <t>2000-5000</t>
  </si>
  <si>
    <t>5000-10000</t>
  </si>
  <si>
    <t>10000以上</t>
  </si>
</sst>
</file>

<file path=xl/styles.xml><?xml version="1.0" encoding="utf-8"?>
<styleSheet xmlns="http://schemas.openxmlformats.org/spreadsheetml/2006/main">
  <numFmts count="5">
    <numFmt numFmtId="176" formatCode="0_ "/>
    <numFmt numFmtId="44" formatCode="_ &quot;￥&quot;* #,##0.00_ ;_ &quot;￥&quot;* \-#,##0.00_ ;_ &quot;￥&quot;* &quot;-&quot;??_ ;_ @_ "/>
    <numFmt numFmtId="43" formatCode="_ * #,##0.00_ ;_ * \-#,##0.00_ ;_ * &quot;-&quot;??_ ;_ @_ "/>
    <numFmt numFmtId="42" formatCode="_ &quot;￥&quot;* #,##0_ ;_ &quot;￥&quot;* \-#,##0_ ;_ &quot;￥&quot;* &quot;-&quot;_ ;_ @_ "/>
    <numFmt numFmtId="41" formatCode="_ * #,##0_ ;_ * \-#,##0_ ;_ * &quot;-&quot;_ ;_ @_ "/>
  </numFmts>
  <fonts count="49">
    <font>
      <sz val="11"/>
      <color theme="1"/>
      <name val="宋体"/>
      <charset val="134"/>
      <scheme val="minor"/>
    </font>
    <font>
      <sz val="12"/>
      <name val="宋体"/>
      <charset val="134"/>
    </font>
    <font>
      <sz val="14"/>
      <name val="黑体"/>
      <charset val="134"/>
    </font>
    <font>
      <sz val="20"/>
      <name val="方正小标宋_GBK"/>
      <charset val="134"/>
    </font>
    <font>
      <b/>
      <sz val="11"/>
      <name val="宋体"/>
      <charset val="134"/>
    </font>
    <font>
      <sz val="11"/>
      <name val="宋体"/>
      <charset val="134"/>
    </font>
    <font>
      <sz val="10"/>
      <name val="宋体"/>
      <charset val="134"/>
    </font>
    <font>
      <b/>
      <sz val="12"/>
      <name val="宋体"/>
      <charset val="134"/>
    </font>
    <font>
      <sz val="10"/>
      <name val="Times New Roman"/>
      <charset val="134"/>
    </font>
    <font>
      <b/>
      <sz val="10"/>
      <name val="Times New Roman"/>
      <charset val="134"/>
    </font>
    <font>
      <sz val="10"/>
      <name val="黑体"/>
      <charset val="134"/>
    </font>
    <font>
      <sz val="14"/>
      <name val="Times New Roman"/>
      <charset val="134"/>
    </font>
    <font>
      <b/>
      <sz val="10"/>
      <name val="宋体"/>
      <charset val="134"/>
    </font>
    <font>
      <b/>
      <sz val="10"/>
      <name val="黑体"/>
      <charset val="134"/>
    </font>
    <font>
      <sz val="10"/>
      <name val="Droid Sans Fallback"/>
      <charset val="134"/>
    </font>
    <font>
      <sz val="10"/>
      <name val="SimSun"/>
      <charset val="134"/>
    </font>
    <font>
      <b/>
      <sz val="10"/>
      <name val="Droid Sans Fallback"/>
      <charset val="134"/>
    </font>
    <font>
      <b/>
      <sz val="12"/>
      <name val="Times New Roman"/>
      <charset val="134"/>
    </font>
    <font>
      <sz val="10"/>
      <color theme="1"/>
      <name val="Times New Roman"/>
      <charset val="134"/>
    </font>
    <font>
      <b/>
      <sz val="12"/>
      <color theme="1"/>
      <name val="Times New Roman"/>
      <charset val="134"/>
    </font>
    <font>
      <b/>
      <sz val="12"/>
      <color theme="1"/>
      <name val="宋体"/>
      <charset val="134"/>
      <scheme val="minor"/>
    </font>
    <font>
      <sz val="10"/>
      <color theme="1"/>
      <name val="宋体"/>
      <charset val="134"/>
    </font>
    <font>
      <b/>
      <sz val="10"/>
      <color theme="1"/>
      <name val="黑体"/>
      <charset val="134"/>
    </font>
    <font>
      <b/>
      <sz val="10"/>
      <color theme="1"/>
      <name val="Times New Roman"/>
      <charset val="134"/>
    </font>
    <font>
      <sz val="10"/>
      <color theme="1"/>
      <name val="黑体"/>
      <charset val="134"/>
    </font>
    <font>
      <b/>
      <sz val="10"/>
      <color theme="1"/>
      <name val="宋体"/>
      <charset val="134"/>
    </font>
    <font>
      <b/>
      <sz val="10"/>
      <color theme="1"/>
      <name val="宋体"/>
      <charset val="134"/>
      <scheme val="minor"/>
    </font>
    <font>
      <sz val="11"/>
      <color rgb="FFFA7D00"/>
      <name val="宋体"/>
      <charset val="0"/>
      <scheme val="minor"/>
    </font>
    <font>
      <sz val="11"/>
      <color theme="1"/>
      <name val="宋体"/>
      <charset val="0"/>
      <scheme val="minor"/>
    </font>
    <font>
      <b/>
      <sz val="11"/>
      <color theme="3"/>
      <name val="宋体"/>
      <charset val="134"/>
      <scheme val="minor"/>
    </font>
    <font>
      <sz val="11"/>
      <color theme="0"/>
      <name val="宋体"/>
      <charset val="0"/>
      <scheme val="minor"/>
    </font>
    <font>
      <sz val="10"/>
      <name val="Arial"/>
      <charset val="0"/>
    </font>
    <font>
      <i/>
      <sz val="11"/>
      <color rgb="FF7F7F7F"/>
      <name val="宋体"/>
      <charset val="0"/>
      <scheme val="minor"/>
    </font>
    <font>
      <b/>
      <sz val="15"/>
      <color theme="3"/>
      <name val="宋体"/>
      <charset val="134"/>
      <scheme val="minor"/>
    </font>
    <font>
      <b/>
      <sz val="11"/>
      <color rgb="FFFFFFFF"/>
      <name val="宋体"/>
      <charset val="0"/>
      <scheme val="minor"/>
    </font>
    <font>
      <sz val="11"/>
      <color rgb="FF9C0006"/>
      <name val="宋体"/>
      <charset val="0"/>
      <scheme val="minor"/>
    </font>
    <font>
      <sz val="11"/>
      <color rgb="FF006100"/>
      <name val="宋体"/>
      <charset val="0"/>
      <scheme val="minor"/>
    </font>
    <font>
      <b/>
      <sz val="11"/>
      <color theme="1"/>
      <name val="宋体"/>
      <charset val="0"/>
      <scheme val="minor"/>
    </font>
    <font>
      <sz val="11"/>
      <color rgb="FF9C6500"/>
      <name val="宋体"/>
      <charset val="0"/>
      <scheme val="minor"/>
    </font>
    <font>
      <u/>
      <sz val="11"/>
      <color rgb="FF800080"/>
      <name val="宋体"/>
      <charset val="0"/>
      <scheme val="minor"/>
    </font>
    <font>
      <b/>
      <sz val="11"/>
      <color rgb="FFFA7D00"/>
      <name val="宋体"/>
      <charset val="0"/>
      <scheme val="minor"/>
    </font>
    <font>
      <sz val="11"/>
      <color rgb="FFFF0000"/>
      <name val="宋体"/>
      <charset val="0"/>
      <scheme val="minor"/>
    </font>
    <font>
      <b/>
      <sz val="11"/>
      <color rgb="FF3F3F3F"/>
      <name val="宋体"/>
      <charset val="0"/>
      <scheme val="minor"/>
    </font>
    <font>
      <b/>
      <sz val="13"/>
      <color theme="3"/>
      <name val="宋体"/>
      <charset val="134"/>
      <scheme val="minor"/>
    </font>
    <font>
      <b/>
      <sz val="18"/>
      <color theme="3"/>
      <name val="宋体"/>
      <charset val="134"/>
      <scheme val="minor"/>
    </font>
    <font>
      <u/>
      <sz val="11"/>
      <color rgb="FF0000FF"/>
      <name val="宋体"/>
      <charset val="0"/>
      <scheme val="minor"/>
    </font>
    <font>
      <sz val="11"/>
      <color rgb="FF3F3F76"/>
      <name val="宋体"/>
      <charset val="0"/>
      <scheme val="minor"/>
    </font>
    <font>
      <sz val="11"/>
      <name val="Times New Roman"/>
      <charset val="134"/>
    </font>
    <font>
      <sz val="11"/>
      <name val="Droid Sans Fallback"/>
      <charset val="134"/>
    </font>
  </fonts>
  <fills count="33">
    <fill>
      <patternFill patternType="none"/>
    </fill>
    <fill>
      <patternFill patternType="gray125"/>
    </fill>
    <fill>
      <patternFill patternType="solid">
        <fgColor theme="4" tint="0.599993896298105"/>
        <bgColor indexed="64"/>
      </patternFill>
    </fill>
    <fill>
      <patternFill patternType="solid">
        <fgColor theme="6" tint="0.399975585192419"/>
        <bgColor indexed="64"/>
      </patternFill>
    </fill>
    <fill>
      <patternFill patternType="solid">
        <fgColor theme="8" tint="0.599993896298105"/>
        <bgColor indexed="64"/>
      </patternFill>
    </fill>
    <fill>
      <patternFill patternType="solid">
        <fgColor theme="8"/>
        <bgColor indexed="64"/>
      </patternFill>
    </fill>
    <fill>
      <patternFill patternType="solid">
        <fgColor theme="9"/>
        <bgColor indexed="64"/>
      </patternFill>
    </fill>
    <fill>
      <patternFill patternType="solid">
        <fgColor theme="7" tint="0.599993896298105"/>
        <bgColor indexed="64"/>
      </patternFill>
    </fill>
    <fill>
      <patternFill patternType="solid">
        <fgColor theme="5" tint="0.799981688894314"/>
        <bgColor indexed="64"/>
      </patternFill>
    </fill>
    <fill>
      <patternFill patternType="solid">
        <fgColor theme="4" tint="0.399975585192419"/>
        <bgColor indexed="64"/>
      </patternFill>
    </fill>
    <fill>
      <patternFill patternType="solid">
        <fgColor rgb="FFA5A5A5"/>
        <bgColor indexed="64"/>
      </patternFill>
    </fill>
    <fill>
      <patternFill patternType="solid">
        <fgColor rgb="FFFFFFCC"/>
        <bgColor indexed="64"/>
      </patternFill>
    </fill>
    <fill>
      <patternFill patternType="solid">
        <fgColor rgb="FFFFC7CE"/>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7" tint="0.399975585192419"/>
        <bgColor indexed="64"/>
      </patternFill>
    </fill>
    <fill>
      <patternFill patternType="solid">
        <fgColor theme="4"/>
        <bgColor indexed="64"/>
      </patternFill>
    </fill>
    <fill>
      <patternFill patternType="solid">
        <fgColor rgb="FFF2F2F2"/>
        <bgColor indexed="64"/>
      </patternFill>
    </fill>
    <fill>
      <patternFill patternType="solid">
        <fgColor theme="5"/>
        <bgColor indexed="64"/>
      </patternFill>
    </fill>
    <fill>
      <patternFill patternType="solid">
        <fgColor theme="5" tint="0.599993896298105"/>
        <bgColor indexed="64"/>
      </patternFill>
    </fill>
    <fill>
      <patternFill patternType="solid">
        <fgColor theme="6" tint="0.799981688894314"/>
        <bgColor indexed="64"/>
      </patternFill>
    </fill>
    <fill>
      <patternFill patternType="solid">
        <fgColor theme="9" tint="0.799981688894314"/>
        <bgColor indexed="64"/>
      </patternFill>
    </fill>
    <fill>
      <patternFill patternType="solid">
        <fgColor theme="8" tint="0.399975585192419"/>
        <bgColor indexed="64"/>
      </patternFill>
    </fill>
    <fill>
      <patternFill patternType="solid">
        <fgColor theme="6"/>
        <bgColor indexed="64"/>
      </patternFill>
    </fill>
    <fill>
      <patternFill patternType="solid">
        <fgColor theme="5" tint="0.399975585192419"/>
        <bgColor indexed="64"/>
      </patternFill>
    </fill>
    <fill>
      <patternFill patternType="solid">
        <fgColor theme="7" tint="0.799981688894314"/>
        <bgColor indexed="64"/>
      </patternFill>
    </fill>
    <fill>
      <patternFill patternType="solid">
        <fgColor theme="9" tint="0.399975585192419"/>
        <bgColor indexed="64"/>
      </patternFill>
    </fill>
    <fill>
      <patternFill patternType="solid">
        <fgColor theme="4" tint="0.799981688894314"/>
        <bgColor indexed="64"/>
      </patternFill>
    </fill>
    <fill>
      <patternFill patternType="solid">
        <fgColor theme="6" tint="0.599993896298105"/>
        <bgColor indexed="64"/>
      </patternFill>
    </fill>
    <fill>
      <patternFill patternType="solid">
        <fgColor rgb="FFFFCC99"/>
        <bgColor indexed="64"/>
      </patternFill>
    </fill>
    <fill>
      <patternFill patternType="solid">
        <fgColor theme="9" tint="0.599993896298105"/>
        <bgColor indexed="64"/>
      </patternFill>
    </fill>
    <fill>
      <patternFill patternType="solid">
        <fgColor theme="7"/>
        <bgColor indexed="64"/>
      </patternFill>
    </fill>
  </fills>
  <borders count="13">
    <border>
      <left/>
      <right/>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right/>
      <top/>
      <bottom style="thin">
        <color auto="1"/>
      </bottom>
      <diagonal/>
    </border>
    <border>
      <left/>
      <right/>
      <top/>
      <bottom style="double">
        <color rgb="FFFF8001"/>
      </bottom>
      <diagonal/>
    </border>
    <border>
      <left/>
      <right/>
      <top/>
      <bottom style="medium">
        <color theme="4" tint="0.499984740745262"/>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s>
  <cellStyleXfs count="51">
    <xf numFmtId="0" fontId="0" fillId="0" borderId="0">
      <alignment vertical="center"/>
    </xf>
    <xf numFmtId="0" fontId="1" fillId="0" borderId="0">
      <alignment vertical="center"/>
    </xf>
    <xf numFmtId="0" fontId="31" fillId="0" borderId="0"/>
    <xf numFmtId="0" fontId="30" fillId="27" borderId="0" applyNumberFormat="0" applyBorder="0" applyAlignment="0" applyProtection="0">
      <alignment vertical="center"/>
    </xf>
    <xf numFmtId="0" fontId="28" fillId="26" borderId="0" applyNumberFormat="0" applyBorder="0" applyAlignment="0" applyProtection="0">
      <alignment vertical="center"/>
    </xf>
    <xf numFmtId="0" fontId="30" fillId="32" borderId="0" applyNumberFormat="0" applyBorder="0" applyAlignment="0" applyProtection="0">
      <alignment vertical="center"/>
    </xf>
    <xf numFmtId="0" fontId="46" fillId="30" borderId="11" applyNumberFormat="0" applyAlignment="0" applyProtection="0">
      <alignment vertical="center"/>
    </xf>
    <xf numFmtId="0" fontId="28" fillId="29" borderId="0" applyNumberFormat="0" applyBorder="0" applyAlignment="0" applyProtection="0">
      <alignment vertical="center"/>
    </xf>
    <xf numFmtId="0" fontId="28" fillId="21" borderId="0" applyNumberFormat="0" applyBorder="0" applyAlignment="0" applyProtection="0">
      <alignment vertical="center"/>
    </xf>
    <xf numFmtId="44" fontId="0" fillId="0" borderId="0" applyFont="0" applyFill="0" applyBorder="0" applyAlignment="0" applyProtection="0">
      <alignment vertical="center"/>
    </xf>
    <xf numFmtId="0" fontId="30" fillId="24" borderId="0" applyNumberFormat="0" applyBorder="0" applyAlignment="0" applyProtection="0">
      <alignment vertical="center"/>
    </xf>
    <xf numFmtId="9" fontId="0" fillId="0" borderId="0" applyFont="0" applyFill="0" applyBorder="0" applyAlignment="0" applyProtection="0">
      <alignment vertical="center"/>
    </xf>
    <xf numFmtId="0" fontId="30" fillId="25" borderId="0" applyNumberFormat="0" applyBorder="0" applyAlignment="0" applyProtection="0">
      <alignment vertical="center"/>
    </xf>
    <xf numFmtId="0" fontId="30" fillId="23" borderId="0" applyNumberFormat="0" applyBorder="0" applyAlignment="0" applyProtection="0">
      <alignment vertical="center"/>
    </xf>
    <xf numFmtId="0" fontId="30" fillId="19" borderId="0" applyNumberFormat="0" applyBorder="0" applyAlignment="0" applyProtection="0">
      <alignment vertical="center"/>
    </xf>
    <xf numFmtId="0" fontId="30" fillId="9" borderId="0" applyNumberFormat="0" applyBorder="0" applyAlignment="0" applyProtection="0">
      <alignment vertical="center"/>
    </xf>
    <xf numFmtId="0" fontId="30" fillId="16" borderId="0" applyNumberFormat="0" applyBorder="0" applyAlignment="0" applyProtection="0">
      <alignment vertical="center"/>
    </xf>
    <xf numFmtId="0" fontId="40" fillId="18" borderId="11" applyNumberFormat="0" applyAlignment="0" applyProtection="0">
      <alignment vertical="center"/>
    </xf>
    <xf numFmtId="0" fontId="30" fillId="17" borderId="0" applyNumberFormat="0" applyBorder="0" applyAlignment="0" applyProtection="0">
      <alignment vertical="center"/>
    </xf>
    <xf numFmtId="0" fontId="38" fillId="14" borderId="0" applyNumberFormat="0" applyBorder="0" applyAlignment="0" applyProtection="0">
      <alignment vertical="center"/>
    </xf>
    <xf numFmtId="0" fontId="28" fillId="15" borderId="0" applyNumberFormat="0" applyBorder="0" applyAlignment="0" applyProtection="0">
      <alignment vertical="center"/>
    </xf>
    <xf numFmtId="0" fontId="36" fillId="13" borderId="0" applyNumberFormat="0" applyBorder="0" applyAlignment="0" applyProtection="0">
      <alignment vertical="center"/>
    </xf>
    <xf numFmtId="0" fontId="28" fillId="28" borderId="0" applyNumberFormat="0" applyBorder="0" applyAlignment="0" applyProtection="0">
      <alignment vertical="center"/>
    </xf>
    <xf numFmtId="0" fontId="37" fillId="0" borderId="10" applyNumberFormat="0" applyFill="0" applyAlignment="0" applyProtection="0">
      <alignment vertical="center"/>
    </xf>
    <xf numFmtId="0" fontId="35" fillId="12" borderId="0" applyNumberFormat="0" applyBorder="0" applyAlignment="0" applyProtection="0">
      <alignment vertical="center"/>
    </xf>
    <xf numFmtId="0" fontId="34" fillId="10" borderId="8" applyNumberFormat="0" applyAlignment="0" applyProtection="0">
      <alignment vertical="center"/>
    </xf>
    <xf numFmtId="0" fontId="42" fillId="18" borderId="12" applyNumberFormat="0" applyAlignment="0" applyProtection="0">
      <alignment vertical="center"/>
    </xf>
    <xf numFmtId="0" fontId="33" fillId="0" borderId="7" applyNumberFormat="0" applyFill="0" applyAlignment="0" applyProtection="0">
      <alignment vertical="center"/>
    </xf>
    <xf numFmtId="0" fontId="32" fillId="0" borderId="0" applyNumberFormat="0" applyFill="0" applyBorder="0" applyAlignment="0" applyProtection="0">
      <alignment vertical="center"/>
    </xf>
    <xf numFmtId="0" fontId="28" fillId="8" borderId="0" applyNumberFormat="0" applyBorder="0" applyAlignment="0" applyProtection="0">
      <alignment vertical="center"/>
    </xf>
    <xf numFmtId="0" fontId="29" fillId="0" borderId="0" applyNumberFormat="0" applyFill="0" applyBorder="0" applyAlignment="0" applyProtection="0">
      <alignment vertical="center"/>
    </xf>
    <xf numFmtId="42" fontId="0" fillId="0" borderId="0" applyFont="0" applyFill="0" applyBorder="0" applyAlignment="0" applyProtection="0">
      <alignment vertical="center"/>
    </xf>
    <xf numFmtId="0" fontId="28" fillId="7" borderId="0" applyNumberFormat="0" applyBorder="0" applyAlignment="0" applyProtection="0">
      <alignment vertical="center"/>
    </xf>
    <xf numFmtId="43" fontId="0" fillId="0" borderId="0" applyFont="0" applyFill="0" applyBorder="0" applyAlignment="0" applyProtection="0">
      <alignment vertical="center"/>
    </xf>
    <xf numFmtId="0" fontId="39"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28" fillId="20" borderId="0" applyNumberFormat="0" applyBorder="0" applyAlignment="0" applyProtection="0">
      <alignment vertical="center"/>
    </xf>
    <xf numFmtId="0" fontId="41" fillId="0" borderId="0" applyNumberFormat="0" applyFill="0" applyBorder="0" applyAlignment="0" applyProtection="0">
      <alignment vertical="center"/>
    </xf>
    <xf numFmtId="0" fontId="30" fillId="3" borderId="0" applyNumberFormat="0" applyBorder="0" applyAlignment="0" applyProtection="0">
      <alignment vertical="center"/>
    </xf>
    <xf numFmtId="0" fontId="0" fillId="11" borderId="9" applyNumberFormat="0" applyFont="0" applyAlignment="0" applyProtection="0">
      <alignment vertical="center"/>
    </xf>
    <xf numFmtId="0" fontId="28" fillId="22" borderId="0" applyNumberFormat="0" applyBorder="0" applyAlignment="0" applyProtection="0">
      <alignment vertical="center"/>
    </xf>
    <xf numFmtId="0" fontId="30" fillId="5" borderId="0" applyNumberFormat="0" applyBorder="0" applyAlignment="0" applyProtection="0">
      <alignment vertical="center"/>
    </xf>
    <xf numFmtId="0" fontId="28" fillId="31" borderId="0" applyNumberFormat="0" applyBorder="0" applyAlignment="0" applyProtection="0">
      <alignment vertical="center"/>
    </xf>
    <xf numFmtId="0" fontId="45" fillId="0" borderId="0" applyNumberFormat="0" applyFill="0" applyBorder="0" applyAlignment="0" applyProtection="0">
      <alignment vertical="center"/>
    </xf>
    <xf numFmtId="41" fontId="0" fillId="0" borderId="0" applyFont="0" applyFill="0" applyBorder="0" applyAlignment="0" applyProtection="0">
      <alignment vertical="center"/>
    </xf>
    <xf numFmtId="0" fontId="43" fillId="0" borderId="7" applyNumberFormat="0" applyFill="0" applyAlignment="0" applyProtection="0">
      <alignment vertical="center"/>
    </xf>
    <xf numFmtId="0" fontId="28" fillId="4" borderId="0" applyNumberFormat="0" applyBorder="0" applyAlignment="0" applyProtection="0">
      <alignment vertical="center"/>
    </xf>
    <xf numFmtId="0" fontId="29" fillId="0" borderId="6" applyNumberFormat="0" applyFill="0" applyAlignment="0" applyProtection="0">
      <alignment vertical="center"/>
    </xf>
    <xf numFmtId="0" fontId="30" fillId="6" borderId="0" applyNumberFormat="0" applyBorder="0" applyAlignment="0" applyProtection="0">
      <alignment vertical="center"/>
    </xf>
    <xf numFmtId="0" fontId="28" fillId="2" borderId="0" applyNumberFormat="0" applyBorder="0" applyAlignment="0" applyProtection="0">
      <alignment vertical="center"/>
    </xf>
    <xf numFmtId="0" fontId="27" fillId="0" borderId="5" applyNumberFormat="0" applyFill="0" applyAlignment="0" applyProtection="0">
      <alignment vertical="center"/>
    </xf>
  </cellStyleXfs>
  <cellXfs count="105">
    <xf numFmtId="0" fontId="0" fillId="0" borderId="0" xfId="0">
      <alignment vertical="center"/>
    </xf>
    <xf numFmtId="0" fontId="1" fillId="0" borderId="0" xfId="0" applyFont="1" applyFill="1" applyBorder="1" applyAlignment="1">
      <alignment horizontal="center" vertical="center"/>
    </xf>
    <xf numFmtId="0" fontId="2" fillId="0" borderId="0" xfId="0" applyFont="1" applyFill="1" applyAlignment="1">
      <alignment horizontal="left" vertical="center"/>
    </xf>
    <xf numFmtId="0" fontId="3" fillId="0" borderId="0" xfId="0" applyFont="1" applyFill="1" applyAlignment="1">
      <alignment horizontal="center" vertical="center"/>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1" fillId="0" borderId="2" xfId="0" applyFont="1" applyFill="1" applyBorder="1" applyAlignment="1">
      <alignment horizontal="center" vertical="center"/>
    </xf>
    <xf numFmtId="0" fontId="6" fillId="0" borderId="0" xfId="0" applyFont="1" applyFill="1" applyAlignment="1">
      <alignment horizontal="center" vertical="center"/>
    </xf>
    <xf numFmtId="0" fontId="7" fillId="0" borderId="2" xfId="0" applyFont="1" applyFill="1" applyBorder="1" applyAlignment="1">
      <alignment horizontal="center" vertical="center"/>
    </xf>
    <xf numFmtId="0" fontId="7" fillId="0" borderId="2" xfId="0" applyFont="1" applyFill="1" applyBorder="1" applyAlignment="1">
      <alignment horizontal="center" vertical="center" wrapText="1"/>
    </xf>
    <xf numFmtId="9" fontId="7" fillId="0" borderId="2" xfId="11" applyFont="1" applyFill="1" applyBorder="1" applyAlignment="1" applyProtection="1">
      <alignment horizontal="center" vertical="center"/>
    </xf>
    <xf numFmtId="10" fontId="7" fillId="0" borderId="2" xfId="0" applyNumberFormat="1" applyFont="1" applyFill="1" applyBorder="1" applyAlignment="1">
      <alignment horizontal="center" vertical="center"/>
    </xf>
    <xf numFmtId="0" fontId="8" fillId="0" borderId="0" xfId="0" applyFont="1" applyFill="1" applyAlignment="1">
      <alignment vertical="center"/>
    </xf>
    <xf numFmtId="0" fontId="9" fillId="0" borderId="0" xfId="0" applyFont="1" applyFill="1" applyAlignment="1">
      <alignment horizontal="center" vertical="center"/>
    </xf>
    <xf numFmtId="0" fontId="9" fillId="0" borderId="0" xfId="0" applyFont="1" applyFill="1">
      <alignment vertical="center"/>
    </xf>
    <xf numFmtId="0" fontId="8" fillId="0" borderId="0" xfId="0" applyFont="1" applyFill="1">
      <alignment vertical="center"/>
    </xf>
    <xf numFmtId="0" fontId="10" fillId="0" borderId="0" xfId="0" applyFont="1" applyFill="1" applyAlignment="1">
      <alignment vertical="center"/>
    </xf>
    <xf numFmtId="0" fontId="9" fillId="0" borderId="0" xfId="0" applyFont="1" applyFill="1" applyAlignment="1">
      <alignment vertical="center"/>
    </xf>
    <xf numFmtId="0" fontId="8" fillId="0" borderId="0" xfId="0" applyFont="1" applyFill="1" applyAlignment="1">
      <alignment horizontal="center" vertical="center" wrapText="1"/>
    </xf>
    <xf numFmtId="0" fontId="8" fillId="0" borderId="0" xfId="0" applyNumberFormat="1" applyFont="1" applyFill="1" applyBorder="1" applyAlignment="1">
      <alignment horizontal="center" vertical="center" wrapText="1"/>
    </xf>
    <xf numFmtId="0" fontId="8" fillId="0" borderId="0" xfId="0" applyFont="1" applyFill="1" applyAlignment="1">
      <alignment vertical="center" wrapText="1"/>
    </xf>
    <xf numFmtId="0" fontId="8" fillId="0" borderId="0" xfId="0" applyNumberFormat="1" applyFont="1" applyFill="1" applyAlignment="1">
      <alignment horizontal="center" vertical="center" wrapText="1"/>
    </xf>
    <xf numFmtId="0" fontId="9" fillId="0" borderId="0" xfId="0" applyFont="1" applyFill="1" applyAlignment="1">
      <alignment vertical="center" wrapText="1"/>
    </xf>
    <xf numFmtId="0" fontId="6" fillId="0" borderId="0" xfId="0" applyFont="1" applyFill="1">
      <alignment vertical="center"/>
    </xf>
    <xf numFmtId="0" fontId="8" fillId="0" borderId="0" xfId="0" applyFont="1" applyFill="1" applyAlignment="1">
      <alignment horizontal="center" vertical="center"/>
    </xf>
    <xf numFmtId="0" fontId="8" fillId="0" borderId="0" xfId="0" applyFont="1" applyFill="1" applyAlignment="1">
      <alignment horizontal="left" vertical="center"/>
    </xf>
    <xf numFmtId="0" fontId="11" fillId="0" borderId="0" xfId="0" applyFont="1" applyFill="1" applyAlignment="1">
      <alignment horizontal="left" vertical="center"/>
    </xf>
    <xf numFmtId="0" fontId="3" fillId="0" borderId="0" xfId="0" applyFont="1" applyFill="1" applyAlignment="1">
      <alignment horizontal="center" vertical="center" wrapText="1"/>
    </xf>
    <xf numFmtId="0" fontId="8" fillId="0" borderId="4" xfId="0" applyFont="1" applyFill="1" applyBorder="1" applyAlignment="1">
      <alignment vertical="center"/>
    </xf>
    <xf numFmtId="0" fontId="8" fillId="0" borderId="4" xfId="0" applyFont="1" applyFill="1" applyBorder="1" applyAlignment="1">
      <alignment horizontal="left" vertical="center"/>
    </xf>
    <xf numFmtId="0" fontId="8" fillId="0" borderId="4" xfId="0" applyFont="1" applyFill="1" applyBorder="1" applyAlignment="1">
      <alignment horizontal="center" vertical="center"/>
    </xf>
    <xf numFmtId="0" fontId="12" fillId="0" borderId="2" xfId="0" applyFont="1" applyFill="1" applyBorder="1" applyAlignment="1">
      <alignment horizontal="center" vertical="center" wrapText="1"/>
    </xf>
    <xf numFmtId="0" fontId="9" fillId="0" borderId="2" xfId="0" applyFont="1" applyFill="1" applyBorder="1" applyAlignment="1">
      <alignment horizontal="center" vertical="center" wrapText="1"/>
    </xf>
    <xf numFmtId="176" fontId="9" fillId="0" borderId="2" xfId="0" applyNumberFormat="1" applyFont="1" applyFill="1" applyBorder="1" applyAlignment="1">
      <alignment horizontal="center" vertical="center" wrapText="1"/>
    </xf>
    <xf numFmtId="0" fontId="13" fillId="0" borderId="2" xfId="0" applyFont="1" applyFill="1" applyBorder="1" applyAlignment="1">
      <alignment horizontal="center" vertical="center"/>
    </xf>
    <xf numFmtId="0" fontId="9" fillId="0" borderId="2" xfId="0" applyFont="1" applyFill="1" applyBorder="1" applyAlignment="1">
      <alignment horizontal="center" vertical="center"/>
    </xf>
    <xf numFmtId="0" fontId="8" fillId="0" borderId="2" xfId="0" applyFont="1" applyFill="1" applyBorder="1" applyAlignment="1">
      <alignment horizontal="center" vertical="center"/>
    </xf>
    <xf numFmtId="0" fontId="14" fillId="0" borderId="2" xfId="0" applyFont="1" applyFill="1" applyBorder="1" applyAlignment="1">
      <alignment horizontal="left" vertical="center" wrapText="1"/>
    </xf>
    <xf numFmtId="0" fontId="6" fillId="0" borderId="2" xfId="0" applyFont="1" applyFill="1" applyBorder="1" applyAlignment="1">
      <alignment horizontal="center" vertical="center" wrapText="1"/>
    </xf>
    <xf numFmtId="0" fontId="15" fillId="0" borderId="2" xfId="0" applyFont="1" applyFill="1" applyBorder="1" applyAlignment="1">
      <alignment horizontal="left" vertical="center" wrapText="1"/>
    </xf>
    <xf numFmtId="0" fontId="6" fillId="0" borderId="3" xfId="0" applyFont="1" applyFill="1" applyBorder="1" applyAlignment="1">
      <alignment horizontal="center" vertical="center" wrapText="1"/>
    </xf>
    <xf numFmtId="0" fontId="6" fillId="0" borderId="2" xfId="0" applyFont="1" applyFill="1" applyBorder="1" applyAlignment="1">
      <alignment horizontal="justify" vertical="center" wrapText="1"/>
    </xf>
    <xf numFmtId="0" fontId="6" fillId="0" borderId="2" xfId="0" applyFont="1" applyFill="1" applyBorder="1" applyAlignment="1">
      <alignment horizontal="left" vertical="center" wrapText="1"/>
    </xf>
    <xf numFmtId="176" fontId="9" fillId="0" borderId="2" xfId="0" applyNumberFormat="1" applyFont="1" applyFill="1" applyBorder="1" applyAlignment="1">
      <alignment horizontal="left" vertical="center" wrapText="1"/>
    </xf>
    <xf numFmtId="0" fontId="8" fillId="0" borderId="2" xfId="0" applyFont="1" applyFill="1" applyBorder="1" applyAlignment="1">
      <alignment horizontal="center" vertical="center" wrapText="1"/>
    </xf>
    <xf numFmtId="0" fontId="8" fillId="0" borderId="2" xfId="0" applyFont="1" applyFill="1" applyBorder="1" applyAlignment="1">
      <alignment horizontal="left" vertical="center" wrapText="1"/>
    </xf>
    <xf numFmtId="0" fontId="6" fillId="0" borderId="2" xfId="0" applyFont="1" applyFill="1" applyBorder="1" applyAlignment="1">
      <alignment horizontal="center" vertical="center"/>
    </xf>
    <xf numFmtId="0" fontId="12" fillId="0" borderId="2" xfId="0" applyFont="1" applyFill="1" applyBorder="1" applyAlignment="1">
      <alignment horizontal="left" vertical="center" wrapText="1"/>
    </xf>
    <xf numFmtId="0" fontId="9" fillId="0" borderId="2" xfId="0" applyFont="1" applyFill="1" applyBorder="1" applyAlignment="1">
      <alignment horizontal="left" vertical="center"/>
    </xf>
    <xf numFmtId="0" fontId="14" fillId="0" borderId="2" xfId="0" applyFont="1" applyFill="1" applyBorder="1" applyAlignment="1" applyProtection="1">
      <alignment horizontal="left" vertical="center" wrapText="1"/>
    </xf>
    <xf numFmtId="0" fontId="14" fillId="0" borderId="0" xfId="0" applyFont="1" applyFill="1" applyAlignment="1">
      <alignment horizontal="center" vertical="center"/>
    </xf>
    <xf numFmtId="0" fontId="16" fillId="0" borderId="1" xfId="0" applyFont="1" applyFill="1" applyBorder="1" applyAlignment="1">
      <alignment horizontal="center" vertical="center" wrapText="1"/>
    </xf>
    <xf numFmtId="0" fontId="9" fillId="0" borderId="3" xfId="0" applyFont="1" applyFill="1" applyBorder="1" applyAlignment="1">
      <alignment horizontal="center" vertical="center" wrapText="1"/>
    </xf>
    <xf numFmtId="0" fontId="9" fillId="0" borderId="2" xfId="0" applyFont="1" applyFill="1" applyBorder="1" applyAlignment="1">
      <alignment horizontal="left" vertical="center" wrapText="1"/>
    </xf>
    <xf numFmtId="57" fontId="9" fillId="0" borderId="2" xfId="0" applyNumberFormat="1" applyFont="1" applyFill="1" applyBorder="1" applyAlignment="1">
      <alignment horizontal="center" vertical="center" wrapText="1"/>
    </xf>
    <xf numFmtId="57" fontId="8" fillId="0" borderId="2" xfId="0" applyNumberFormat="1" applyFont="1" applyFill="1" applyBorder="1" applyAlignment="1">
      <alignment horizontal="center" vertical="center"/>
    </xf>
    <xf numFmtId="57" fontId="6" fillId="0" borderId="2" xfId="0" applyNumberFormat="1" applyFont="1" applyFill="1" applyBorder="1" applyAlignment="1">
      <alignment horizontal="center" vertical="center" wrapText="1"/>
    </xf>
    <xf numFmtId="57" fontId="8" fillId="0" borderId="2" xfId="0" applyNumberFormat="1" applyFont="1" applyFill="1" applyBorder="1" applyAlignment="1">
      <alignment horizontal="center" vertical="center" wrapText="1"/>
    </xf>
    <xf numFmtId="57" fontId="6" fillId="0" borderId="2" xfId="0" applyNumberFormat="1" applyFont="1" applyFill="1" applyBorder="1" applyAlignment="1">
      <alignment horizontal="center" vertical="center"/>
    </xf>
    <xf numFmtId="0" fontId="9" fillId="0" borderId="2" xfId="0" applyFont="1" applyFill="1" applyBorder="1">
      <alignment vertical="center"/>
    </xf>
    <xf numFmtId="0" fontId="16" fillId="0" borderId="2" xfId="0" applyFont="1" applyFill="1" applyBorder="1" applyAlignment="1">
      <alignment horizontal="center" vertical="center"/>
    </xf>
    <xf numFmtId="31" fontId="8" fillId="0" borderId="2" xfId="0" applyNumberFormat="1" applyFont="1" applyFill="1" applyBorder="1" applyAlignment="1">
      <alignment horizontal="center" vertical="center"/>
    </xf>
    <xf numFmtId="0" fontId="14" fillId="0" borderId="2" xfId="0" applyFont="1" applyFill="1" applyBorder="1" applyAlignment="1">
      <alignment vertical="center" wrapText="1"/>
    </xf>
    <xf numFmtId="0" fontId="8" fillId="0" borderId="2" xfId="0" applyFont="1" applyFill="1" applyBorder="1" applyAlignment="1">
      <alignment vertical="center" wrapText="1"/>
    </xf>
    <xf numFmtId="176" fontId="9" fillId="0" borderId="2" xfId="0" applyNumberFormat="1" applyFont="1" applyFill="1" applyBorder="1" applyAlignment="1">
      <alignment horizontal="right" vertical="center" wrapText="1"/>
    </xf>
    <xf numFmtId="0" fontId="6" fillId="0" borderId="2" xfId="0" applyFont="1" applyFill="1" applyBorder="1" applyAlignment="1" applyProtection="1">
      <alignment horizontal="left" vertical="center" wrapText="1"/>
    </xf>
    <xf numFmtId="0" fontId="5" fillId="0" borderId="0" xfId="0" applyFont="1" applyFill="1" applyAlignment="1">
      <alignment vertical="center"/>
    </xf>
    <xf numFmtId="0" fontId="12" fillId="0" borderId="2" xfId="0" applyFont="1" applyFill="1" applyBorder="1" applyAlignment="1">
      <alignment vertical="center" wrapText="1"/>
    </xf>
    <xf numFmtId="0" fontId="17" fillId="0" borderId="0" xfId="0" applyFont="1" applyFill="1" applyAlignment="1">
      <alignment vertical="center"/>
    </xf>
    <xf numFmtId="0" fontId="18" fillId="0" borderId="0" xfId="0" applyFont="1" applyFill="1">
      <alignment vertical="center"/>
    </xf>
    <xf numFmtId="0" fontId="19" fillId="0" borderId="0" xfId="0" applyFont="1" applyFill="1">
      <alignment vertical="center"/>
    </xf>
    <xf numFmtId="0" fontId="20" fillId="0" borderId="0" xfId="0" applyFont="1" applyFill="1">
      <alignment vertical="center"/>
    </xf>
    <xf numFmtId="0" fontId="19" fillId="0" borderId="0" xfId="0" applyFont="1" applyFill="1" applyAlignment="1">
      <alignment vertical="center" wrapText="1"/>
    </xf>
    <xf numFmtId="0" fontId="21" fillId="0" borderId="0" xfId="0" applyFont="1" applyFill="1">
      <alignment vertical="center"/>
    </xf>
    <xf numFmtId="0" fontId="18" fillId="0" borderId="0" xfId="0" applyFont="1" applyFill="1" applyAlignment="1">
      <alignment horizontal="center" vertical="center"/>
    </xf>
    <xf numFmtId="0" fontId="18" fillId="0" borderId="0" xfId="0" applyFont="1" applyFill="1" applyAlignment="1">
      <alignment horizontal="left" vertical="center"/>
    </xf>
    <xf numFmtId="0" fontId="0" fillId="0" borderId="0" xfId="0" applyFill="1">
      <alignment vertical="center"/>
    </xf>
    <xf numFmtId="0" fontId="8" fillId="0" borderId="0" xfId="0" applyFont="1" applyFill="1" applyBorder="1" applyAlignment="1">
      <alignment vertical="center"/>
    </xf>
    <xf numFmtId="0" fontId="22" fillId="0" borderId="2" xfId="0" applyFont="1" applyFill="1" applyBorder="1" applyAlignment="1">
      <alignment horizontal="center" vertical="center" wrapText="1"/>
    </xf>
    <xf numFmtId="0" fontId="23" fillId="0" borderId="2" xfId="0" applyFont="1" applyFill="1" applyBorder="1" applyAlignment="1">
      <alignment horizontal="center" vertical="center"/>
    </xf>
    <xf numFmtId="0" fontId="18" fillId="0" borderId="2" xfId="0" applyFont="1" applyFill="1" applyBorder="1" applyAlignment="1">
      <alignment horizontal="center" vertical="center"/>
    </xf>
    <xf numFmtId="0" fontId="21" fillId="0" borderId="2" xfId="0" applyFont="1" applyFill="1" applyBorder="1" applyAlignment="1">
      <alignment horizontal="center" vertical="center" wrapText="1"/>
    </xf>
    <xf numFmtId="0" fontId="13" fillId="0" borderId="2" xfId="0" applyFont="1" applyFill="1" applyBorder="1" applyAlignment="1">
      <alignment horizontal="center" vertical="center" wrapText="1"/>
    </xf>
    <xf numFmtId="0" fontId="6" fillId="0" borderId="2" xfId="0" applyFont="1" applyFill="1" applyBorder="1" applyAlignment="1">
      <alignment horizontal="left" vertical="center"/>
    </xf>
    <xf numFmtId="0" fontId="21" fillId="0" borderId="2" xfId="0" applyFont="1" applyFill="1" applyBorder="1">
      <alignment vertical="center"/>
    </xf>
    <xf numFmtId="0" fontId="21" fillId="0" borderId="2" xfId="0" applyFont="1" applyFill="1" applyBorder="1" applyAlignment="1">
      <alignment vertical="center" wrapText="1"/>
    </xf>
    <xf numFmtId="0" fontId="18" fillId="0" borderId="2" xfId="0" applyFont="1" applyFill="1" applyBorder="1">
      <alignment vertical="center"/>
    </xf>
    <xf numFmtId="0" fontId="21" fillId="0" borderId="2" xfId="0" applyFont="1" applyFill="1" applyBorder="1" applyAlignment="1">
      <alignment horizontal="left" vertical="center" wrapText="1"/>
    </xf>
    <xf numFmtId="0" fontId="23" fillId="0" borderId="2" xfId="0" applyFont="1" applyFill="1" applyBorder="1" applyAlignment="1">
      <alignment horizontal="left" vertical="center"/>
    </xf>
    <xf numFmtId="0" fontId="21" fillId="0" borderId="2" xfId="0" applyFont="1" applyFill="1" applyBorder="1" applyAlignment="1">
      <alignment horizontal="center" vertical="center"/>
    </xf>
    <xf numFmtId="0" fontId="24" fillId="0" borderId="2" xfId="0" applyFont="1" applyFill="1" applyBorder="1" applyAlignment="1">
      <alignment horizontal="center" vertical="center"/>
    </xf>
    <xf numFmtId="176" fontId="6" fillId="0" borderId="2" xfId="0" applyNumberFormat="1" applyFont="1" applyFill="1" applyBorder="1" applyAlignment="1">
      <alignment horizontal="left" vertical="center" wrapText="1"/>
    </xf>
    <xf numFmtId="176" fontId="6" fillId="0" borderId="2" xfId="0" applyNumberFormat="1" applyFont="1" applyFill="1" applyBorder="1" applyAlignment="1">
      <alignment horizontal="center" vertical="center" wrapText="1"/>
    </xf>
    <xf numFmtId="57" fontId="18" fillId="0" borderId="2" xfId="0" applyNumberFormat="1" applyFont="1" applyFill="1" applyBorder="1" applyAlignment="1">
      <alignment horizontal="center" vertical="center"/>
    </xf>
    <xf numFmtId="0" fontId="21" fillId="0" borderId="2" xfId="0" applyFont="1" applyFill="1" applyBorder="1" applyAlignment="1">
      <alignment horizontal="left" vertical="center"/>
    </xf>
    <xf numFmtId="0" fontId="25" fillId="0" borderId="2" xfId="0" applyFont="1" applyFill="1" applyBorder="1" applyAlignment="1">
      <alignment vertical="center" wrapText="1"/>
    </xf>
    <xf numFmtId="0" fontId="9" fillId="0" borderId="2" xfId="0" applyFont="1" applyFill="1" applyBorder="1" applyAlignment="1">
      <alignment vertical="center"/>
    </xf>
    <xf numFmtId="0" fontId="26" fillId="0" borderId="2" xfId="0" applyFont="1" applyFill="1" applyBorder="1" applyAlignment="1">
      <alignment horizontal="center" vertical="center"/>
    </xf>
    <xf numFmtId="0" fontId="23" fillId="0" borderId="2" xfId="0" applyFont="1" applyFill="1" applyBorder="1" applyAlignment="1">
      <alignment horizontal="center" vertical="center" wrapText="1"/>
    </xf>
    <xf numFmtId="57" fontId="17" fillId="0" borderId="0" xfId="0" applyNumberFormat="1" applyFont="1" applyFill="1" applyBorder="1" applyAlignment="1">
      <alignment horizontal="center" vertical="center" wrapText="1"/>
    </xf>
    <xf numFmtId="0" fontId="17" fillId="0" borderId="0" xfId="0" applyFont="1" applyFill="1" applyBorder="1" applyAlignment="1">
      <alignment horizontal="center" vertical="center" wrapText="1"/>
    </xf>
    <xf numFmtId="0" fontId="0" fillId="0" borderId="0" xfId="0" applyFill="1" applyBorder="1">
      <alignment vertical="center"/>
    </xf>
    <xf numFmtId="0" fontId="19" fillId="0" borderId="0" xfId="0" applyFont="1" applyFill="1" applyBorder="1" applyAlignment="1">
      <alignment vertical="center" wrapText="1"/>
    </xf>
  </cellXfs>
  <cellStyles count="51">
    <cellStyle name="常规" xfId="0" builtinId="0"/>
    <cellStyle name="常规 14" xfId="1"/>
    <cellStyle name="常规_2012年宁夏公司电网大中型新开工项目投资计划建议表" xfId="2"/>
    <cellStyle name="60% - 强调文字颜色 6" xfId="3" builtinId="52"/>
    <cellStyle name="20% - 强调文字颜色 4" xfId="4" builtinId="42"/>
    <cellStyle name="强调文字颜色 4" xfId="5" builtinId="41"/>
    <cellStyle name="输入" xfId="6" builtinId="20"/>
    <cellStyle name="40% - 强调文字颜色 3" xfId="7" builtinId="39"/>
    <cellStyle name="20% - 强调文字颜色 3" xfId="8" builtinId="38"/>
    <cellStyle name="货币" xfId="9" builtinId="4"/>
    <cellStyle name="强调文字颜色 3" xfId="10" builtinId="37"/>
    <cellStyle name="百分比" xfId="11" builtinId="5"/>
    <cellStyle name="60% - 强调文字颜色 2" xfId="12" builtinId="36"/>
    <cellStyle name="60% - 强调文字颜色 5" xfId="13" builtinId="48"/>
    <cellStyle name="强调文字颜色 2" xfId="14" builtinId="33"/>
    <cellStyle name="60% - 强调文字颜色 1" xfId="15" builtinId="32"/>
    <cellStyle name="60% - 强调文字颜色 4" xfId="16" builtinId="44"/>
    <cellStyle name="计算" xfId="17" builtinId="22"/>
    <cellStyle name="强调文字颜色 1" xfId="18" builtinId="29"/>
    <cellStyle name="适中" xfId="19" builtinId="28"/>
    <cellStyle name="20% - 强调文字颜色 5" xfId="20" builtinId="46"/>
    <cellStyle name="好" xfId="21" builtinId="26"/>
    <cellStyle name="20% - 强调文字颜色 1" xfId="22" builtinId="30"/>
    <cellStyle name="汇总" xfId="23" builtinId="25"/>
    <cellStyle name="差" xfId="24" builtinId="27"/>
    <cellStyle name="检查单元格" xfId="25" builtinId="23"/>
    <cellStyle name="输出" xfId="26" builtinId="21"/>
    <cellStyle name="标题 1" xfId="27" builtinId="16"/>
    <cellStyle name="解释性文本" xfId="28" builtinId="53"/>
    <cellStyle name="20% - 强调文字颜色 2" xfId="29" builtinId="34"/>
    <cellStyle name="标题 4" xfId="30" builtinId="19"/>
    <cellStyle name="货币[0]" xfId="31" builtinId="7"/>
    <cellStyle name="40% - 强调文字颜色 4" xfId="32" builtinId="43"/>
    <cellStyle name="千位分隔" xfId="33" builtinId="3"/>
    <cellStyle name="已访问的超链接" xfId="34" builtinId="9"/>
    <cellStyle name="标题" xfId="35" builtinId="15"/>
    <cellStyle name="40% - 强调文字颜色 2" xfId="36" builtinId="35"/>
    <cellStyle name="警告文本" xfId="37" builtinId="11"/>
    <cellStyle name="60% - 强调文字颜色 3" xfId="38" builtinId="40"/>
    <cellStyle name="注释" xfId="39" builtinId="10"/>
    <cellStyle name="20% - 强调文字颜色 6" xfId="40" builtinId="50"/>
    <cellStyle name="强调文字颜色 5" xfId="41" builtinId="45"/>
    <cellStyle name="40% - 强调文字颜色 6" xfId="42" builtinId="51"/>
    <cellStyle name="超链接" xfId="43" builtinId="8"/>
    <cellStyle name="千位分隔[0]" xfId="44" builtinId="6"/>
    <cellStyle name="标题 2" xfId="45" builtinId="17"/>
    <cellStyle name="40% - 强调文字颜色 5" xfId="46" builtinId="47"/>
    <cellStyle name="标题 3" xfId="47" builtinId="18"/>
    <cellStyle name="强调文字颜色 6" xfId="48" builtinId="49"/>
    <cellStyle name="40% - 强调文字颜色 1" xfId="49" builtinId="31"/>
    <cellStyle name="链接单元格" xfId="50" builtinId="24"/>
  </cellStyles>
  <dxfs count="2">
    <dxf>
      <fill>
        <patternFill patternType="solid">
          <bgColor rgb="FFFF9900"/>
        </patternFill>
      </fill>
    </dxf>
    <dxf>
      <font>
        <color rgb="FF9C0006"/>
      </font>
      <fill>
        <patternFill patternType="solid">
          <bgColor rgb="FFFFC7CE"/>
        </patternFill>
      </fill>
    </dxf>
  </dxfs>
  <tableStyles count="0" defaultTableStyle="TableStyleMedium2" defaultPivotStyle="PivotStyleLight16"/>
  <colors>
    <mruColors>
      <color rgb="00D32A02"/>
      <color rgb="00FF0000"/>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7" Type="http://schemas.openxmlformats.org/officeDocument/2006/relationships/sharedStrings" Target="sharedStrings.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28023;&#21407;&#21439;2023&#24180;&#39033;&#30446;&#35745;&#21010;&#34920;&#65288;&#31532;&#20843;&#31295;&#65289;2.15.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任务分解表附件1"/>
      <sheetName val="申报争取"/>
      <sheetName val="附表1汇总表"/>
      <sheetName val="附表2"/>
      <sheetName val="附表3"/>
      <sheetName val="附表4"/>
      <sheetName val="附表5续建"/>
      <sheetName val="附表6新建"/>
      <sheetName val="一季度开工项目"/>
      <sheetName val="Sheet3"/>
    </sheetNames>
    <sheetDataSet>
      <sheetData sheetId="0"/>
      <sheetData sheetId="1"/>
      <sheetData sheetId="2"/>
      <sheetData sheetId="3"/>
      <sheetData sheetId="4"/>
      <sheetData sheetId="5"/>
      <sheetData sheetId="6">
        <row r="7">
          <cell r="F7">
            <v>15093</v>
          </cell>
        </row>
        <row r="9">
          <cell r="F9">
            <v>2376</v>
          </cell>
        </row>
        <row r="9">
          <cell r="H9">
            <v>876</v>
          </cell>
        </row>
        <row r="10">
          <cell r="F10">
            <v>5047</v>
          </cell>
        </row>
        <row r="10">
          <cell r="H10">
            <v>1058</v>
          </cell>
        </row>
        <row r="14">
          <cell r="F14">
            <v>71022</v>
          </cell>
        </row>
        <row r="15">
          <cell r="F15">
            <v>14544</v>
          </cell>
        </row>
        <row r="17">
          <cell r="F17">
            <v>120000</v>
          </cell>
        </row>
        <row r="18">
          <cell r="F18">
            <v>30000</v>
          </cell>
        </row>
        <row r="19">
          <cell r="F19">
            <v>35000</v>
          </cell>
        </row>
        <row r="20">
          <cell r="F20">
            <v>4500</v>
          </cell>
        </row>
        <row r="20">
          <cell r="H20">
            <v>1500</v>
          </cell>
        </row>
        <row r="21">
          <cell r="F21">
            <v>5072</v>
          </cell>
        </row>
        <row r="21">
          <cell r="H21">
            <v>3972</v>
          </cell>
        </row>
        <row r="23">
          <cell r="F23">
            <v>200000</v>
          </cell>
        </row>
        <row r="24">
          <cell r="F24">
            <v>410000</v>
          </cell>
        </row>
        <row r="25">
          <cell r="F25">
            <v>66720</v>
          </cell>
        </row>
        <row r="29">
          <cell r="F29">
            <v>3955</v>
          </cell>
        </row>
        <row r="29">
          <cell r="H29">
            <v>3515</v>
          </cell>
        </row>
        <row r="40">
          <cell r="F40">
            <v>47000</v>
          </cell>
        </row>
        <row r="41">
          <cell r="F41">
            <v>132000</v>
          </cell>
        </row>
        <row r="43">
          <cell r="F43">
            <v>32000</v>
          </cell>
        </row>
        <row r="44">
          <cell r="F44">
            <v>3200</v>
          </cell>
        </row>
        <row r="44">
          <cell r="H44">
            <v>1500</v>
          </cell>
        </row>
        <row r="45">
          <cell r="F45">
            <v>7000</v>
          </cell>
        </row>
        <row r="45">
          <cell r="H45">
            <v>4500</v>
          </cell>
        </row>
        <row r="50">
          <cell r="F50">
            <v>5337</v>
          </cell>
        </row>
        <row r="50">
          <cell r="H50">
            <v>3337</v>
          </cell>
        </row>
      </sheetData>
      <sheetData sheetId="7"/>
      <sheetData sheetId="8"/>
      <sheetData sheetId="9"/>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M44"/>
  <sheetViews>
    <sheetView tabSelected="1" zoomScale="85" zoomScaleNormal="85" workbookViewId="0">
      <selection activeCell="A2" sqref="A2:I2"/>
    </sheetView>
  </sheetViews>
  <sheetFormatPr defaultColWidth="9" defaultRowHeight="13.5"/>
  <cols>
    <col min="1" max="1" width="4.63333333333333" style="76" customWidth="1"/>
    <col min="2" max="2" width="21.05" style="77" customWidth="1"/>
    <col min="3" max="3" width="8.075" style="76" customWidth="1"/>
    <col min="4" max="4" width="46.9" style="77" customWidth="1"/>
    <col min="5" max="5" width="26.475" style="77" customWidth="1"/>
    <col min="6" max="6" width="10.2916666666667" style="76" customWidth="1"/>
    <col min="7" max="7" width="9.55833333333333" style="76" customWidth="1"/>
    <col min="8" max="8" width="10.875" style="76" customWidth="1"/>
    <col min="9" max="9" width="19.1083333333333" style="78" customWidth="1"/>
    <col min="10" max="16384" width="9" style="78"/>
  </cols>
  <sheetData>
    <row r="1" s="14" customFormat="1" ht="18.75" spans="1:8">
      <c r="A1" s="2" t="s">
        <v>0</v>
      </c>
      <c r="B1" s="28"/>
      <c r="C1" s="26"/>
      <c r="D1" s="27"/>
      <c r="E1" s="27"/>
      <c r="F1" s="26"/>
      <c r="G1" s="26"/>
      <c r="H1" s="26"/>
    </row>
    <row r="2" s="14" customFormat="1" ht="29" customHeight="1" spans="1:9">
      <c r="A2" s="29" t="s">
        <v>1</v>
      </c>
      <c r="B2" s="29"/>
      <c r="C2" s="29"/>
      <c r="D2" s="29"/>
      <c r="E2" s="29"/>
      <c r="F2" s="29"/>
      <c r="G2" s="29"/>
      <c r="H2" s="29"/>
      <c r="I2" s="29"/>
    </row>
    <row r="3" s="14" customFormat="1" ht="21" customHeight="1" spans="1:8">
      <c r="A3" s="79"/>
      <c r="B3" s="79"/>
      <c r="C3" s="79"/>
      <c r="D3" s="79"/>
      <c r="E3" s="79"/>
      <c r="F3" s="79"/>
      <c r="G3" s="79"/>
      <c r="H3" s="79" t="s">
        <v>2</v>
      </c>
    </row>
    <row r="4" s="15" customFormat="1" ht="36" customHeight="1" spans="1:9">
      <c r="A4" s="34" t="s">
        <v>3</v>
      </c>
      <c r="B4" s="34" t="s">
        <v>4</v>
      </c>
      <c r="C4" s="34" t="s">
        <v>5</v>
      </c>
      <c r="D4" s="34" t="s">
        <v>6</v>
      </c>
      <c r="E4" s="34" t="s">
        <v>7</v>
      </c>
      <c r="F4" s="34" t="s">
        <v>8</v>
      </c>
      <c r="G4" s="33" t="s">
        <v>9</v>
      </c>
      <c r="H4" s="34" t="s">
        <v>10</v>
      </c>
      <c r="I4" s="62" t="s">
        <v>11</v>
      </c>
    </row>
    <row r="5" s="70" customFormat="1" ht="23" customHeight="1" spans="1:9">
      <c r="A5" s="34"/>
      <c r="B5" s="33" t="s">
        <v>12</v>
      </c>
      <c r="C5" s="34"/>
      <c r="D5" s="55"/>
      <c r="E5" s="55"/>
      <c r="F5" s="34"/>
      <c r="G5" s="34"/>
      <c r="H5" s="34"/>
      <c r="I5" s="98"/>
    </row>
    <row r="6" s="70" customFormat="1" ht="26" customHeight="1" spans="1:9">
      <c r="A6" s="80" t="s">
        <v>13</v>
      </c>
      <c r="B6" s="80" t="s">
        <v>14</v>
      </c>
      <c r="C6" s="81"/>
      <c r="D6" s="35"/>
      <c r="E6" s="66"/>
      <c r="F6" s="66"/>
      <c r="G6" s="66"/>
      <c r="H6" s="66"/>
      <c r="I6" s="98"/>
    </row>
    <row r="7" s="14" customFormat="1" ht="132" customHeight="1" spans="1:9">
      <c r="A7" s="82">
        <v>1</v>
      </c>
      <c r="B7" s="44" t="s">
        <v>15</v>
      </c>
      <c r="C7" s="83" t="s">
        <v>16</v>
      </c>
      <c r="D7" s="44" t="s">
        <v>17</v>
      </c>
      <c r="E7" s="93" t="s">
        <v>18</v>
      </c>
      <c r="F7" s="59">
        <v>45352</v>
      </c>
      <c r="G7" s="58" t="s">
        <v>19</v>
      </c>
      <c r="H7" s="94" t="s">
        <v>20</v>
      </c>
      <c r="I7" s="38" t="s">
        <v>21</v>
      </c>
    </row>
    <row r="8" s="14" customFormat="1" ht="112" customHeight="1" spans="1:9">
      <c r="A8" s="82">
        <v>2</v>
      </c>
      <c r="B8" s="44" t="s">
        <v>22</v>
      </c>
      <c r="C8" s="83" t="s">
        <v>23</v>
      </c>
      <c r="D8" s="44" t="s">
        <v>24</v>
      </c>
      <c r="E8" s="93" t="s">
        <v>25</v>
      </c>
      <c r="F8" s="59">
        <v>45352</v>
      </c>
      <c r="G8" s="58" t="s">
        <v>19</v>
      </c>
      <c r="H8" s="94" t="s">
        <v>20</v>
      </c>
      <c r="I8" s="38" t="s">
        <v>26</v>
      </c>
    </row>
    <row r="9" s="14" customFormat="1" ht="66" customHeight="1" spans="1:9">
      <c r="A9" s="82">
        <v>3</v>
      </c>
      <c r="B9" s="44" t="s">
        <v>27</v>
      </c>
      <c r="C9" s="83" t="s">
        <v>28</v>
      </c>
      <c r="D9" s="44" t="s">
        <v>29</v>
      </c>
      <c r="E9" s="44" t="s">
        <v>25</v>
      </c>
      <c r="F9" s="59">
        <v>45352</v>
      </c>
      <c r="G9" s="58" t="s">
        <v>19</v>
      </c>
      <c r="H9" s="94" t="s">
        <v>20</v>
      </c>
      <c r="I9" s="38" t="s">
        <v>26</v>
      </c>
    </row>
    <row r="10" s="70" customFormat="1" ht="26" customHeight="1" spans="1:9">
      <c r="A10" s="80" t="s">
        <v>30</v>
      </c>
      <c r="B10" s="84" t="s">
        <v>31</v>
      </c>
      <c r="C10" s="34"/>
      <c r="D10" s="55"/>
      <c r="E10" s="55"/>
      <c r="F10" s="34"/>
      <c r="G10" s="34"/>
      <c r="H10" s="34"/>
      <c r="I10" s="37"/>
    </row>
    <row r="11" s="14" customFormat="1" ht="75" customHeight="1" spans="1:9">
      <c r="A11" s="46">
        <v>4</v>
      </c>
      <c r="B11" s="44" t="s">
        <v>32</v>
      </c>
      <c r="C11" s="42" t="s">
        <v>33</v>
      </c>
      <c r="D11" s="44" t="s">
        <v>34</v>
      </c>
      <c r="E11" s="44" t="s">
        <v>35</v>
      </c>
      <c r="F11" s="59">
        <v>45352</v>
      </c>
      <c r="G11" s="58" t="s">
        <v>36</v>
      </c>
      <c r="H11" s="40" t="s">
        <v>37</v>
      </c>
      <c r="I11" s="63">
        <v>45432</v>
      </c>
    </row>
    <row r="12" s="70" customFormat="1" ht="26" customHeight="1" spans="1:9">
      <c r="A12" s="80" t="s">
        <v>38</v>
      </c>
      <c r="B12" s="84" t="s">
        <v>39</v>
      </c>
      <c r="C12" s="34"/>
      <c r="D12" s="55"/>
      <c r="E12" s="55"/>
      <c r="F12" s="34"/>
      <c r="G12" s="34"/>
      <c r="H12" s="34"/>
      <c r="I12" s="37"/>
    </row>
    <row r="13" s="14" customFormat="1" ht="47" customHeight="1" spans="1:9">
      <c r="A13" s="46">
        <v>5</v>
      </c>
      <c r="B13" s="85" t="s">
        <v>40</v>
      </c>
      <c r="C13" s="48" t="s">
        <v>41</v>
      </c>
      <c r="D13" s="44" t="s">
        <v>42</v>
      </c>
      <c r="E13" s="44" t="s">
        <v>43</v>
      </c>
      <c r="F13" s="59">
        <v>45352</v>
      </c>
      <c r="G13" s="58" t="s">
        <v>36</v>
      </c>
      <c r="H13" s="40" t="s">
        <v>44</v>
      </c>
      <c r="I13" s="38" t="s">
        <v>26</v>
      </c>
    </row>
    <row r="14" s="14" customFormat="1" ht="97" customHeight="1" spans="1:9">
      <c r="A14" s="46">
        <v>6</v>
      </c>
      <c r="B14" s="85" t="s">
        <v>45</v>
      </c>
      <c r="C14" s="48" t="s">
        <v>41</v>
      </c>
      <c r="D14" s="44" t="s">
        <v>46</v>
      </c>
      <c r="E14" s="44" t="s">
        <v>47</v>
      </c>
      <c r="F14" s="59">
        <v>45352</v>
      </c>
      <c r="G14" s="58" t="s">
        <v>36</v>
      </c>
      <c r="H14" s="40" t="s">
        <v>44</v>
      </c>
      <c r="I14" s="38" t="s">
        <v>48</v>
      </c>
    </row>
    <row r="15" s="14" customFormat="1" ht="73" customHeight="1" spans="1:9">
      <c r="A15" s="46">
        <v>7</v>
      </c>
      <c r="B15" s="85" t="s">
        <v>49</v>
      </c>
      <c r="C15" s="40" t="s">
        <v>41</v>
      </c>
      <c r="D15" s="44" t="s">
        <v>50</v>
      </c>
      <c r="E15" s="44" t="s">
        <v>43</v>
      </c>
      <c r="F15" s="59">
        <v>45352</v>
      </c>
      <c r="G15" s="58" t="s">
        <v>36</v>
      </c>
      <c r="H15" s="40" t="s">
        <v>44</v>
      </c>
      <c r="I15" s="38" t="s">
        <v>51</v>
      </c>
    </row>
    <row r="16" s="14" customFormat="1" ht="120" customHeight="1" spans="1:9">
      <c r="A16" s="46">
        <v>8</v>
      </c>
      <c r="B16" s="44" t="s">
        <v>52</v>
      </c>
      <c r="C16" s="40" t="s">
        <v>53</v>
      </c>
      <c r="D16" s="44" t="s">
        <v>54</v>
      </c>
      <c r="E16" s="44" t="s">
        <v>55</v>
      </c>
      <c r="F16" s="59">
        <v>45358</v>
      </c>
      <c r="G16" s="58" t="s">
        <v>36</v>
      </c>
      <c r="H16" s="40" t="s">
        <v>44</v>
      </c>
      <c r="I16" s="38" t="s">
        <v>51</v>
      </c>
    </row>
    <row r="17" s="71" customFormat="1" ht="86" customHeight="1" spans="1:9">
      <c r="A17" s="46">
        <v>9</v>
      </c>
      <c r="B17" s="86" t="s">
        <v>56</v>
      </c>
      <c r="C17" s="40" t="s">
        <v>53</v>
      </c>
      <c r="D17" s="87" t="s">
        <v>57</v>
      </c>
      <c r="E17" s="44" t="s">
        <v>55</v>
      </c>
      <c r="F17" s="59">
        <v>45358</v>
      </c>
      <c r="G17" s="58" t="s">
        <v>36</v>
      </c>
      <c r="H17" s="40" t="s">
        <v>44</v>
      </c>
      <c r="I17" s="38" t="s">
        <v>26</v>
      </c>
    </row>
    <row r="18" s="71" customFormat="1" ht="41" customHeight="1" spans="1:9">
      <c r="A18" s="46">
        <v>10</v>
      </c>
      <c r="B18" s="88" t="s">
        <v>58</v>
      </c>
      <c r="C18" s="40" t="s">
        <v>41</v>
      </c>
      <c r="D18" s="44" t="s">
        <v>59</v>
      </c>
      <c r="E18" s="44" t="s">
        <v>60</v>
      </c>
      <c r="F18" s="59">
        <v>45358</v>
      </c>
      <c r="G18" s="58" t="s">
        <v>36</v>
      </c>
      <c r="H18" s="40" t="s">
        <v>44</v>
      </c>
      <c r="I18" s="38" t="s">
        <v>61</v>
      </c>
    </row>
    <row r="19" s="70" customFormat="1" ht="26" customHeight="1" spans="1:9">
      <c r="A19" s="80" t="s">
        <v>62</v>
      </c>
      <c r="B19" s="84" t="s">
        <v>63</v>
      </c>
      <c r="C19" s="34"/>
      <c r="D19" s="55"/>
      <c r="E19" s="55"/>
      <c r="F19" s="34"/>
      <c r="G19" s="34"/>
      <c r="H19" s="34"/>
      <c r="I19" s="37"/>
    </row>
    <row r="20" s="14" customFormat="1" ht="32" customHeight="1" spans="1:9">
      <c r="A20" s="46">
        <v>11</v>
      </c>
      <c r="B20" s="44" t="s">
        <v>64</v>
      </c>
      <c r="C20" s="83" t="s">
        <v>65</v>
      </c>
      <c r="D20" s="89" t="s">
        <v>66</v>
      </c>
      <c r="E20" s="44" t="s">
        <v>67</v>
      </c>
      <c r="F20" s="59">
        <v>45358</v>
      </c>
      <c r="G20" s="58" t="s">
        <v>68</v>
      </c>
      <c r="H20" s="40" t="s">
        <v>69</v>
      </c>
      <c r="I20" s="38" t="s">
        <v>21</v>
      </c>
    </row>
    <row r="21" s="14" customFormat="1" ht="32" customHeight="1" spans="1:9">
      <c r="A21" s="46">
        <v>12</v>
      </c>
      <c r="B21" s="44" t="s">
        <v>70</v>
      </c>
      <c r="C21" s="83" t="s">
        <v>71</v>
      </c>
      <c r="D21" s="89" t="s">
        <v>72</v>
      </c>
      <c r="E21" s="44" t="s">
        <v>73</v>
      </c>
      <c r="F21" s="59">
        <v>45358</v>
      </c>
      <c r="G21" s="58" t="s">
        <v>68</v>
      </c>
      <c r="H21" s="40" t="s">
        <v>69</v>
      </c>
      <c r="I21" s="38" t="s">
        <v>74</v>
      </c>
    </row>
    <row r="22" s="72" customFormat="1" ht="26" customHeight="1" spans="1:9">
      <c r="A22" s="80" t="s">
        <v>75</v>
      </c>
      <c r="B22" s="80" t="s">
        <v>76</v>
      </c>
      <c r="C22" s="81"/>
      <c r="D22" s="90"/>
      <c r="E22" s="90"/>
      <c r="F22" s="81"/>
      <c r="G22" s="81"/>
      <c r="H22" s="81"/>
      <c r="I22" s="81"/>
    </row>
    <row r="23" s="71" customFormat="1" ht="33" customHeight="1" spans="1:9">
      <c r="A23" s="46">
        <v>13</v>
      </c>
      <c r="B23" s="89" t="s">
        <v>77</v>
      </c>
      <c r="C23" s="40" t="s">
        <v>23</v>
      </c>
      <c r="D23" s="44" t="s">
        <v>78</v>
      </c>
      <c r="E23" s="44" t="s">
        <v>79</v>
      </c>
      <c r="F23" s="59">
        <v>45352</v>
      </c>
      <c r="G23" s="58" t="s">
        <v>80</v>
      </c>
      <c r="H23" s="40" t="s">
        <v>81</v>
      </c>
      <c r="I23" s="38" t="s">
        <v>82</v>
      </c>
    </row>
    <row r="24" s="71" customFormat="1" ht="33" customHeight="1" spans="1:9">
      <c r="A24" s="46">
        <v>14</v>
      </c>
      <c r="B24" s="89" t="s">
        <v>83</v>
      </c>
      <c r="C24" s="40" t="s">
        <v>41</v>
      </c>
      <c r="D24" s="44" t="s">
        <v>84</v>
      </c>
      <c r="E24" s="44" t="s">
        <v>79</v>
      </c>
      <c r="F24" s="59">
        <v>45352</v>
      </c>
      <c r="G24" s="58" t="s">
        <v>80</v>
      </c>
      <c r="H24" s="40" t="s">
        <v>81</v>
      </c>
      <c r="I24" s="38" t="s">
        <v>82</v>
      </c>
    </row>
    <row r="25" s="71" customFormat="1" ht="33" customHeight="1" spans="1:9">
      <c r="A25" s="46">
        <v>15</v>
      </c>
      <c r="B25" s="89" t="s">
        <v>85</v>
      </c>
      <c r="C25" s="40" t="s">
        <v>41</v>
      </c>
      <c r="D25" s="44" t="s">
        <v>86</v>
      </c>
      <c r="E25" s="44" t="s">
        <v>79</v>
      </c>
      <c r="F25" s="59">
        <v>45352</v>
      </c>
      <c r="G25" s="58" t="s">
        <v>80</v>
      </c>
      <c r="H25" s="40" t="s">
        <v>81</v>
      </c>
      <c r="I25" s="38" t="s">
        <v>82</v>
      </c>
    </row>
    <row r="26" s="71" customFormat="1" ht="33" customHeight="1" spans="1:9">
      <c r="A26" s="46">
        <v>16</v>
      </c>
      <c r="B26" s="89" t="s">
        <v>87</v>
      </c>
      <c r="C26" s="40" t="s">
        <v>41</v>
      </c>
      <c r="D26" s="44" t="s">
        <v>88</v>
      </c>
      <c r="E26" s="44" t="s">
        <v>79</v>
      </c>
      <c r="F26" s="59">
        <v>45352</v>
      </c>
      <c r="G26" s="58" t="s">
        <v>80</v>
      </c>
      <c r="H26" s="40" t="s">
        <v>81</v>
      </c>
      <c r="I26" s="38" t="s">
        <v>82</v>
      </c>
    </row>
    <row r="27" s="71" customFormat="1" ht="45" customHeight="1" spans="1:9">
      <c r="A27" s="46">
        <v>17</v>
      </c>
      <c r="B27" s="89" t="s">
        <v>89</v>
      </c>
      <c r="C27" s="40" t="s">
        <v>41</v>
      </c>
      <c r="D27" s="44" t="s">
        <v>90</v>
      </c>
      <c r="E27" s="44" t="s">
        <v>91</v>
      </c>
      <c r="F27" s="59">
        <v>45352</v>
      </c>
      <c r="G27" s="58" t="s">
        <v>80</v>
      </c>
      <c r="H27" s="40" t="s">
        <v>81</v>
      </c>
      <c r="I27" s="38" t="s">
        <v>92</v>
      </c>
    </row>
    <row r="28" s="71" customFormat="1" ht="38" customHeight="1" spans="1:9">
      <c r="A28" s="46">
        <v>18</v>
      </c>
      <c r="B28" s="44" t="s">
        <v>93</v>
      </c>
      <c r="C28" s="40" t="s">
        <v>41</v>
      </c>
      <c r="D28" s="44" t="s">
        <v>88</v>
      </c>
      <c r="E28" s="44" t="s">
        <v>91</v>
      </c>
      <c r="F28" s="59">
        <v>45352</v>
      </c>
      <c r="G28" s="58" t="s">
        <v>80</v>
      </c>
      <c r="H28" s="40" t="s">
        <v>81</v>
      </c>
      <c r="I28" s="38" t="s">
        <v>94</v>
      </c>
    </row>
    <row r="29" s="71" customFormat="1" ht="38" customHeight="1" spans="1:9">
      <c r="A29" s="46">
        <v>19</v>
      </c>
      <c r="B29" s="44" t="s">
        <v>95</v>
      </c>
      <c r="C29" s="40" t="s">
        <v>41</v>
      </c>
      <c r="D29" s="44" t="s">
        <v>96</v>
      </c>
      <c r="E29" s="44" t="s">
        <v>91</v>
      </c>
      <c r="F29" s="59">
        <v>45352</v>
      </c>
      <c r="G29" s="58" t="s">
        <v>80</v>
      </c>
      <c r="H29" s="40" t="s">
        <v>81</v>
      </c>
      <c r="I29" s="38" t="s">
        <v>92</v>
      </c>
    </row>
    <row r="30" s="71" customFormat="1" ht="38" customHeight="1" spans="1:9">
      <c r="A30" s="46">
        <v>20</v>
      </c>
      <c r="B30" s="44" t="s">
        <v>97</v>
      </c>
      <c r="C30" s="40" t="s">
        <v>41</v>
      </c>
      <c r="D30" s="44" t="s">
        <v>98</v>
      </c>
      <c r="E30" s="44" t="s">
        <v>91</v>
      </c>
      <c r="F30" s="59">
        <v>45352</v>
      </c>
      <c r="G30" s="58" t="s">
        <v>80</v>
      </c>
      <c r="H30" s="40" t="s">
        <v>81</v>
      </c>
      <c r="I30" s="38" t="s">
        <v>94</v>
      </c>
    </row>
    <row r="31" s="71" customFormat="1" ht="38" customHeight="1" spans="1:9">
      <c r="A31" s="46">
        <v>21</v>
      </c>
      <c r="B31" s="44" t="s">
        <v>99</v>
      </c>
      <c r="C31" s="40" t="s">
        <v>41</v>
      </c>
      <c r="D31" s="44" t="s">
        <v>100</v>
      </c>
      <c r="E31" s="44" t="s">
        <v>91</v>
      </c>
      <c r="F31" s="59">
        <v>45352</v>
      </c>
      <c r="G31" s="58" t="s">
        <v>80</v>
      </c>
      <c r="H31" s="40" t="s">
        <v>81</v>
      </c>
      <c r="I31" s="38" t="s">
        <v>92</v>
      </c>
    </row>
    <row r="32" s="73" customFormat="1" ht="26" customHeight="1" spans="1:9">
      <c r="A32" s="80" t="s">
        <v>101</v>
      </c>
      <c r="B32" s="80" t="s">
        <v>102</v>
      </c>
      <c r="C32" s="81"/>
      <c r="D32" s="90"/>
      <c r="E32" s="90"/>
      <c r="F32" s="81"/>
      <c r="G32" s="81"/>
      <c r="H32" s="81"/>
      <c r="I32" s="99"/>
    </row>
    <row r="33" s="71" customFormat="1" ht="67" customHeight="1" spans="1:9">
      <c r="A33" s="82">
        <v>22</v>
      </c>
      <c r="B33" s="89" t="s">
        <v>103</v>
      </c>
      <c r="C33" s="91" t="s">
        <v>41</v>
      </c>
      <c r="D33" s="44" t="s">
        <v>104</v>
      </c>
      <c r="E33" s="44" t="s">
        <v>104</v>
      </c>
      <c r="F33" s="95">
        <v>45352</v>
      </c>
      <c r="G33" s="58" t="s">
        <v>36</v>
      </c>
      <c r="H33" s="40" t="s">
        <v>105</v>
      </c>
      <c r="I33" s="38" t="s">
        <v>48</v>
      </c>
    </row>
    <row r="34" s="72" customFormat="1" ht="26" customHeight="1" spans="1:9">
      <c r="A34" s="80" t="s">
        <v>106</v>
      </c>
      <c r="B34" s="80" t="s">
        <v>107</v>
      </c>
      <c r="C34" s="34"/>
      <c r="D34" s="55"/>
      <c r="E34" s="55"/>
      <c r="F34" s="56"/>
      <c r="G34" s="56"/>
      <c r="H34" s="34"/>
      <c r="I34" s="81"/>
    </row>
    <row r="35" s="71" customFormat="1" ht="36" customHeight="1" spans="1:9">
      <c r="A35" s="46">
        <v>23</v>
      </c>
      <c r="B35" s="44" t="s">
        <v>108</v>
      </c>
      <c r="C35" s="40" t="s">
        <v>109</v>
      </c>
      <c r="D35" s="44" t="s">
        <v>110</v>
      </c>
      <c r="E35" s="44" t="s">
        <v>111</v>
      </c>
      <c r="F35" s="59">
        <v>45352</v>
      </c>
      <c r="G35" s="58" t="s">
        <v>68</v>
      </c>
      <c r="H35" s="40" t="s">
        <v>112</v>
      </c>
      <c r="I35" s="38" t="s">
        <v>94</v>
      </c>
    </row>
    <row r="36" s="72" customFormat="1" ht="26" customHeight="1" spans="1:9">
      <c r="A36" s="80" t="s">
        <v>113</v>
      </c>
      <c r="B36" s="80" t="s">
        <v>114</v>
      </c>
      <c r="C36" s="81"/>
      <c r="D36" s="90"/>
      <c r="E36" s="90"/>
      <c r="F36" s="81"/>
      <c r="G36" s="81"/>
      <c r="H36" s="81"/>
      <c r="I36" s="81"/>
    </row>
    <row r="37" s="71" customFormat="1" ht="48" customHeight="1" spans="1:9">
      <c r="A37" s="92">
        <v>24</v>
      </c>
      <c r="B37" s="44" t="s">
        <v>115</v>
      </c>
      <c r="C37" s="40" t="s">
        <v>41</v>
      </c>
      <c r="D37" s="44" t="s">
        <v>116</v>
      </c>
      <c r="E37" s="96" t="s">
        <v>117</v>
      </c>
      <c r="F37" s="59">
        <v>45352</v>
      </c>
      <c r="G37" s="58" t="s">
        <v>118</v>
      </c>
      <c r="H37" s="40" t="s">
        <v>119</v>
      </c>
      <c r="I37" s="38" t="s">
        <v>120</v>
      </c>
    </row>
    <row r="38" s="71" customFormat="1" ht="68" customHeight="1" spans="1:9">
      <c r="A38" s="92">
        <v>25</v>
      </c>
      <c r="B38" s="44" t="s">
        <v>121</v>
      </c>
      <c r="C38" s="40" t="s">
        <v>41</v>
      </c>
      <c r="D38" s="44" t="s">
        <v>122</v>
      </c>
      <c r="E38" s="44" t="s">
        <v>123</v>
      </c>
      <c r="F38" s="59">
        <v>45352</v>
      </c>
      <c r="G38" s="58" t="s">
        <v>118</v>
      </c>
      <c r="H38" s="40" t="s">
        <v>119</v>
      </c>
      <c r="I38" s="38" t="s">
        <v>61</v>
      </c>
    </row>
    <row r="39" s="71" customFormat="1" ht="45" customHeight="1" spans="1:9">
      <c r="A39" s="92">
        <v>26</v>
      </c>
      <c r="B39" s="44" t="s">
        <v>124</v>
      </c>
      <c r="C39" s="40" t="s">
        <v>41</v>
      </c>
      <c r="D39" s="44" t="s">
        <v>125</v>
      </c>
      <c r="E39" s="44" t="s">
        <v>126</v>
      </c>
      <c r="F39" s="59">
        <v>45352</v>
      </c>
      <c r="G39" s="58" t="s">
        <v>118</v>
      </c>
      <c r="H39" s="40" t="s">
        <v>119</v>
      </c>
      <c r="I39" s="38" t="s">
        <v>61</v>
      </c>
    </row>
    <row r="40" s="71" customFormat="1" ht="61" customHeight="1" spans="1:9">
      <c r="A40" s="92">
        <v>27</v>
      </c>
      <c r="B40" s="44" t="s">
        <v>127</v>
      </c>
      <c r="C40" s="40" t="s">
        <v>41</v>
      </c>
      <c r="D40" s="44" t="s">
        <v>128</v>
      </c>
      <c r="E40" s="44" t="s">
        <v>129</v>
      </c>
      <c r="F40" s="59">
        <v>45352</v>
      </c>
      <c r="G40" s="58" t="s">
        <v>118</v>
      </c>
      <c r="H40" s="40" t="s">
        <v>119</v>
      </c>
      <c r="I40" s="38" t="s">
        <v>92</v>
      </c>
    </row>
    <row r="41" s="71" customFormat="1" ht="82" customHeight="1" spans="1:9">
      <c r="A41" s="92">
        <v>28</v>
      </c>
      <c r="B41" s="44" t="s">
        <v>130</v>
      </c>
      <c r="C41" s="40" t="s">
        <v>41</v>
      </c>
      <c r="D41" s="89" t="s">
        <v>131</v>
      </c>
      <c r="E41" s="44" t="s">
        <v>132</v>
      </c>
      <c r="F41" s="59">
        <v>45352</v>
      </c>
      <c r="G41" s="58" t="s">
        <v>118</v>
      </c>
      <c r="H41" s="40" t="s">
        <v>119</v>
      </c>
      <c r="I41" s="38" t="s">
        <v>21</v>
      </c>
    </row>
    <row r="42" s="74" customFormat="1" ht="26" customHeight="1" spans="1:13">
      <c r="A42" s="80" t="s">
        <v>133</v>
      </c>
      <c r="B42" s="80" t="s">
        <v>134</v>
      </c>
      <c r="C42" s="34"/>
      <c r="D42" s="66"/>
      <c r="E42" s="66"/>
      <c r="F42" s="66"/>
      <c r="G42" s="66"/>
      <c r="H42" s="97"/>
      <c r="I42" s="100"/>
      <c r="J42" s="101"/>
      <c r="K42" s="101"/>
      <c r="L42" s="102"/>
      <c r="M42" s="104"/>
    </row>
    <row r="43" s="75" customFormat="1" ht="88" customHeight="1" spans="1:9">
      <c r="A43" s="91">
        <v>29</v>
      </c>
      <c r="B43" s="44" t="s">
        <v>135</v>
      </c>
      <c r="C43" s="40" t="s">
        <v>136</v>
      </c>
      <c r="D43" s="89" t="s">
        <v>137</v>
      </c>
      <c r="E43" s="44" t="s">
        <v>138</v>
      </c>
      <c r="F43" s="59">
        <v>45352</v>
      </c>
      <c r="G43" s="58" t="s">
        <v>139</v>
      </c>
      <c r="H43" s="40" t="s">
        <v>140</v>
      </c>
      <c r="I43" s="38" t="s">
        <v>92</v>
      </c>
    </row>
    <row r="44" spans="9:13">
      <c r="I44" s="103"/>
      <c r="J44" s="103"/>
      <c r="K44" s="103"/>
      <c r="L44" s="103"/>
      <c r="M44" s="103"/>
    </row>
  </sheetData>
  <autoFilter ref="A4:M43">
    <extLst/>
  </autoFilter>
  <mergeCells count="2">
    <mergeCell ref="A1:B1"/>
    <mergeCell ref="A2:I2"/>
  </mergeCells>
  <conditionalFormatting sqref="B16">
    <cfRule type="duplicateValues" dxfId="0" priority="6"/>
  </conditionalFormatting>
  <printOptions horizontalCentered="1"/>
  <pageMargins left="0.511805555555556" right="0.354166666666667" top="0.472222222222222" bottom="0.196527777777778" header="0.275" footer="0.236111111111111"/>
  <pageSetup paperSize="8" scale="90" fitToHeight="0" orientation="landscape"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97"/>
  <sheetViews>
    <sheetView workbookViewId="0">
      <pane ySplit="5" topLeftCell="A65" activePane="bottomLeft" state="frozen"/>
      <selection/>
      <selection pane="bottomLeft" activeCell="B91" sqref="B91"/>
    </sheetView>
  </sheetViews>
  <sheetFormatPr defaultColWidth="9" defaultRowHeight="12.75"/>
  <cols>
    <col min="1" max="1" width="4.88333333333333" style="26" customWidth="1"/>
    <col min="2" max="2" width="20.5333333333333" style="27" customWidth="1"/>
    <col min="3" max="3" width="4.625" style="26" customWidth="1"/>
    <col min="4" max="4" width="25.6083333333333" style="27" customWidth="1"/>
    <col min="5" max="5" width="25.7583333333333" style="27" customWidth="1"/>
    <col min="6" max="6" width="5.73333333333333" style="17" customWidth="1"/>
    <col min="7" max="7" width="6.06666666666667" style="17" customWidth="1"/>
    <col min="8" max="8" width="5.93333333333333" style="26" customWidth="1"/>
    <col min="9" max="9" width="7.33333333333333" style="26" customWidth="1"/>
    <col min="10" max="16384" width="9" style="17"/>
  </cols>
  <sheetData>
    <row r="1" s="14" customFormat="1" ht="18.75" spans="1:9">
      <c r="A1" s="2" t="s">
        <v>141</v>
      </c>
      <c r="B1" s="28"/>
      <c r="C1" s="26"/>
      <c r="D1" s="27"/>
      <c r="E1" s="27"/>
      <c r="H1" s="26"/>
      <c r="I1" s="26"/>
    </row>
    <row r="2" s="14" customFormat="1" ht="25" customHeight="1" spans="1:9">
      <c r="A2" s="29" t="s">
        <v>142</v>
      </c>
      <c r="B2" s="29"/>
      <c r="C2" s="29"/>
      <c r="D2" s="29"/>
      <c r="E2" s="29"/>
      <c r="F2" s="29"/>
      <c r="G2" s="29"/>
      <c r="H2" s="29"/>
      <c r="I2" s="29"/>
    </row>
    <row r="3" s="14" customFormat="1" ht="18" customHeight="1" spans="1:9">
      <c r="A3" s="30"/>
      <c r="B3" s="31"/>
      <c r="C3" s="32"/>
      <c r="D3" s="31"/>
      <c r="E3" s="31"/>
      <c r="F3" s="52" t="s">
        <v>143</v>
      </c>
      <c r="G3" s="26"/>
      <c r="H3" s="26"/>
      <c r="I3" s="26"/>
    </row>
    <row r="4" s="15" customFormat="1" ht="26" customHeight="1" spans="1:9">
      <c r="A4" s="33" t="s">
        <v>144</v>
      </c>
      <c r="B4" s="33" t="s">
        <v>145</v>
      </c>
      <c r="C4" s="33" t="s">
        <v>5</v>
      </c>
      <c r="D4" s="33" t="s">
        <v>146</v>
      </c>
      <c r="E4" s="34" t="s">
        <v>7</v>
      </c>
      <c r="F4" s="33" t="s">
        <v>147</v>
      </c>
      <c r="G4" s="53" t="s">
        <v>148</v>
      </c>
      <c r="H4" s="33" t="s">
        <v>10</v>
      </c>
      <c r="I4" s="62" t="s">
        <v>11</v>
      </c>
    </row>
    <row r="5" s="15" customFormat="1" ht="30" customHeight="1" spans="1:9">
      <c r="A5" s="34"/>
      <c r="B5" s="34"/>
      <c r="C5" s="34"/>
      <c r="D5" s="34"/>
      <c r="E5" s="34"/>
      <c r="F5" s="34"/>
      <c r="G5" s="54"/>
      <c r="H5" s="34"/>
      <c r="I5" s="37"/>
    </row>
    <row r="6" s="15" customFormat="1" ht="23" customHeight="1" spans="1:9">
      <c r="A6" s="34"/>
      <c r="B6" s="33" t="s">
        <v>149</v>
      </c>
      <c r="C6" s="34"/>
      <c r="D6" s="35"/>
      <c r="E6" s="55"/>
      <c r="F6" s="34"/>
      <c r="G6" s="34"/>
      <c r="H6" s="34"/>
      <c r="I6" s="37"/>
    </row>
    <row r="7" s="16" customFormat="1" ht="23" customHeight="1" spans="1:9">
      <c r="A7" s="36" t="s">
        <v>13</v>
      </c>
      <c r="B7" s="36" t="s">
        <v>150</v>
      </c>
      <c r="C7" s="37"/>
      <c r="D7" s="35"/>
      <c r="E7" s="55"/>
      <c r="F7" s="56"/>
      <c r="G7" s="56"/>
      <c r="H7" s="34"/>
      <c r="I7" s="37"/>
    </row>
    <row r="8" s="17" customFormat="1" ht="45" customHeight="1" spans="1:9">
      <c r="A8" s="38">
        <v>1</v>
      </c>
      <c r="B8" s="39" t="s">
        <v>151</v>
      </c>
      <c r="C8" s="40" t="s">
        <v>53</v>
      </c>
      <c r="D8" s="41" t="s">
        <v>152</v>
      </c>
      <c r="E8" s="41" t="s">
        <v>152</v>
      </c>
      <c r="F8" s="57">
        <v>45352</v>
      </c>
      <c r="G8" s="58" t="s">
        <v>19</v>
      </c>
      <c r="H8" s="40" t="s">
        <v>20</v>
      </c>
      <c r="I8" s="38" t="s">
        <v>94</v>
      </c>
    </row>
    <row r="9" s="14" customFormat="1" ht="52" customHeight="1" spans="1:9">
      <c r="A9" s="38">
        <v>2</v>
      </c>
      <c r="B9" s="39" t="s">
        <v>153</v>
      </c>
      <c r="C9" s="42" t="s">
        <v>71</v>
      </c>
      <c r="D9" s="43" t="s">
        <v>154</v>
      </c>
      <c r="E9" s="44" t="s">
        <v>155</v>
      </c>
      <c r="F9" s="57">
        <v>45292</v>
      </c>
      <c r="G9" s="58" t="s">
        <v>19</v>
      </c>
      <c r="H9" s="40" t="s">
        <v>20</v>
      </c>
      <c r="I9" s="38" t="s">
        <v>156</v>
      </c>
    </row>
    <row r="10" s="14" customFormat="1" ht="57" customHeight="1" spans="1:9">
      <c r="A10" s="38">
        <v>3</v>
      </c>
      <c r="B10" s="39" t="s">
        <v>157</v>
      </c>
      <c r="C10" s="40" t="s">
        <v>158</v>
      </c>
      <c r="D10" s="44" t="s">
        <v>159</v>
      </c>
      <c r="E10" s="44" t="s">
        <v>160</v>
      </c>
      <c r="F10" s="57">
        <v>45371</v>
      </c>
      <c r="G10" s="58" t="s">
        <v>19</v>
      </c>
      <c r="H10" s="40" t="s">
        <v>20</v>
      </c>
      <c r="I10" s="38" t="s">
        <v>82</v>
      </c>
    </row>
    <row r="11" s="17" customFormat="1" ht="57" customHeight="1" spans="1:9">
      <c r="A11" s="38">
        <v>4</v>
      </c>
      <c r="B11" s="39" t="s">
        <v>161</v>
      </c>
      <c r="C11" s="40" t="s">
        <v>162</v>
      </c>
      <c r="D11" s="44" t="s">
        <v>163</v>
      </c>
      <c r="E11" s="44" t="s">
        <v>163</v>
      </c>
      <c r="F11" s="57">
        <v>45444</v>
      </c>
      <c r="G11" s="58" t="s">
        <v>19</v>
      </c>
      <c r="H11" s="40" t="s">
        <v>20</v>
      </c>
      <c r="I11" s="38" t="s">
        <v>92</v>
      </c>
    </row>
    <row r="12" s="17" customFormat="1" ht="57" customHeight="1" spans="1:9">
      <c r="A12" s="38">
        <v>5</v>
      </c>
      <c r="B12" s="39" t="s">
        <v>164</v>
      </c>
      <c r="C12" s="40" t="s">
        <v>162</v>
      </c>
      <c r="D12" s="44" t="s">
        <v>165</v>
      </c>
      <c r="E12" s="44" t="s">
        <v>166</v>
      </c>
      <c r="F12" s="57">
        <v>45536</v>
      </c>
      <c r="G12" s="58" t="s">
        <v>19</v>
      </c>
      <c r="H12" s="40" t="s">
        <v>20</v>
      </c>
      <c r="I12" s="38" t="s">
        <v>48</v>
      </c>
    </row>
    <row r="13" s="17" customFormat="1" ht="47" customHeight="1" spans="1:9">
      <c r="A13" s="38">
        <v>6</v>
      </c>
      <c r="B13" s="39" t="s">
        <v>167</v>
      </c>
      <c r="C13" s="40" t="s">
        <v>168</v>
      </c>
      <c r="D13" s="44" t="s">
        <v>169</v>
      </c>
      <c r="E13" s="44" t="s">
        <v>170</v>
      </c>
      <c r="F13" s="59">
        <v>45427</v>
      </c>
      <c r="G13" s="58" t="s">
        <v>19</v>
      </c>
      <c r="H13" s="40" t="s">
        <v>20</v>
      </c>
      <c r="I13" s="38" t="s">
        <v>92</v>
      </c>
    </row>
    <row r="14" s="17" customFormat="1" ht="63" customHeight="1" spans="1:9">
      <c r="A14" s="38">
        <v>7</v>
      </c>
      <c r="B14" s="39" t="s">
        <v>171</v>
      </c>
      <c r="C14" s="40" t="s">
        <v>172</v>
      </c>
      <c r="D14" s="44" t="s">
        <v>173</v>
      </c>
      <c r="E14" s="44" t="s">
        <v>173</v>
      </c>
      <c r="F14" s="57">
        <v>45474</v>
      </c>
      <c r="G14" s="58" t="s">
        <v>19</v>
      </c>
      <c r="H14" s="40" t="s">
        <v>20</v>
      </c>
      <c r="I14" s="38" t="s">
        <v>48</v>
      </c>
    </row>
    <row r="15" s="17" customFormat="1" ht="120" customHeight="1" spans="1:9">
      <c r="A15" s="38">
        <v>8</v>
      </c>
      <c r="B15" s="39" t="s">
        <v>174</v>
      </c>
      <c r="C15" s="40" t="s">
        <v>175</v>
      </c>
      <c r="D15" s="44" t="s">
        <v>176</v>
      </c>
      <c r="E15" s="44" t="s">
        <v>176</v>
      </c>
      <c r="F15" s="57">
        <v>45381</v>
      </c>
      <c r="G15" s="58" t="s">
        <v>19</v>
      </c>
      <c r="H15" s="40" t="s">
        <v>20</v>
      </c>
      <c r="I15" s="38" t="s">
        <v>48</v>
      </c>
    </row>
    <row r="16" s="17" customFormat="1" ht="114" customHeight="1" spans="1:9">
      <c r="A16" s="38">
        <v>9</v>
      </c>
      <c r="B16" s="39" t="s">
        <v>177</v>
      </c>
      <c r="C16" s="40" t="s">
        <v>53</v>
      </c>
      <c r="D16" s="44" t="s">
        <v>178</v>
      </c>
      <c r="E16" s="44" t="s">
        <v>178</v>
      </c>
      <c r="F16" s="57">
        <v>45371</v>
      </c>
      <c r="G16" s="58" t="s">
        <v>19</v>
      </c>
      <c r="H16" s="40" t="s">
        <v>20</v>
      </c>
      <c r="I16" s="38" t="s">
        <v>48</v>
      </c>
    </row>
    <row r="17" s="18" customFormat="1" ht="65" customHeight="1" spans="1:9">
      <c r="A17" s="38">
        <v>10</v>
      </c>
      <c r="B17" s="39" t="s">
        <v>179</v>
      </c>
      <c r="C17" s="40" t="s">
        <v>23</v>
      </c>
      <c r="D17" s="44" t="s">
        <v>180</v>
      </c>
      <c r="E17" s="44" t="s">
        <v>180</v>
      </c>
      <c r="F17" s="57">
        <v>45536</v>
      </c>
      <c r="G17" s="58" t="s">
        <v>19</v>
      </c>
      <c r="H17" s="40" t="s">
        <v>20</v>
      </c>
      <c r="I17" s="38" t="s">
        <v>92</v>
      </c>
    </row>
    <row r="18" s="17" customFormat="1" ht="59" customHeight="1" spans="1:9">
      <c r="A18" s="38">
        <v>11</v>
      </c>
      <c r="B18" s="39" t="s">
        <v>181</v>
      </c>
      <c r="C18" s="40" t="s">
        <v>182</v>
      </c>
      <c r="D18" s="44" t="s">
        <v>183</v>
      </c>
      <c r="E18" s="44" t="s">
        <v>183</v>
      </c>
      <c r="F18" s="57">
        <v>45474</v>
      </c>
      <c r="G18" s="58" t="s">
        <v>19</v>
      </c>
      <c r="H18" s="40" t="s">
        <v>20</v>
      </c>
      <c r="I18" s="38" t="s">
        <v>92</v>
      </c>
    </row>
    <row r="19" s="16" customFormat="1" ht="23" customHeight="1" spans="1:9">
      <c r="A19" s="36" t="s">
        <v>30</v>
      </c>
      <c r="B19" s="36" t="s">
        <v>184</v>
      </c>
      <c r="C19" s="34"/>
      <c r="D19" s="45"/>
      <c r="E19" s="55"/>
      <c r="F19" s="56"/>
      <c r="G19" s="56"/>
      <c r="H19" s="34"/>
      <c r="I19" s="37"/>
    </row>
    <row r="20" s="17" customFormat="1" ht="48" customHeight="1" spans="1:9">
      <c r="A20" s="38">
        <v>1</v>
      </c>
      <c r="B20" s="39" t="s">
        <v>185</v>
      </c>
      <c r="C20" s="40" t="s">
        <v>186</v>
      </c>
      <c r="D20" s="44" t="s">
        <v>187</v>
      </c>
      <c r="E20" s="44" t="s">
        <v>188</v>
      </c>
      <c r="F20" s="59">
        <v>45352</v>
      </c>
      <c r="G20" s="58" t="s">
        <v>68</v>
      </c>
      <c r="H20" s="40" t="s">
        <v>189</v>
      </c>
      <c r="I20" s="38" t="s">
        <v>92</v>
      </c>
    </row>
    <row r="21" s="17" customFormat="1" ht="49" customHeight="1" spans="1:9">
      <c r="A21" s="38">
        <v>2</v>
      </c>
      <c r="B21" s="39" t="s">
        <v>190</v>
      </c>
      <c r="C21" s="40" t="s">
        <v>191</v>
      </c>
      <c r="D21" s="44" t="s">
        <v>192</v>
      </c>
      <c r="E21" s="44" t="s">
        <v>192</v>
      </c>
      <c r="F21" s="59">
        <v>45413</v>
      </c>
      <c r="G21" s="58" t="s">
        <v>68</v>
      </c>
      <c r="H21" s="40" t="s">
        <v>189</v>
      </c>
      <c r="I21" s="38" t="s">
        <v>193</v>
      </c>
    </row>
    <row r="22" s="19" customFormat="1" ht="23" customHeight="1" spans="1:9">
      <c r="A22" s="36" t="s">
        <v>38</v>
      </c>
      <c r="B22" s="36" t="s">
        <v>194</v>
      </c>
      <c r="C22" s="34"/>
      <c r="D22" s="34"/>
      <c r="E22" s="55"/>
      <c r="F22" s="34"/>
      <c r="G22" s="34"/>
      <c r="H22" s="34"/>
      <c r="I22" s="37"/>
    </row>
    <row r="23" s="14" customFormat="1" ht="51" customHeight="1" spans="1:9">
      <c r="A23" s="46">
        <v>1</v>
      </c>
      <c r="B23" s="39" t="s">
        <v>195</v>
      </c>
      <c r="C23" s="40" t="s">
        <v>53</v>
      </c>
      <c r="D23" s="44" t="s">
        <v>196</v>
      </c>
      <c r="E23" s="44" t="s">
        <v>196</v>
      </c>
      <c r="F23" s="57">
        <v>45382</v>
      </c>
      <c r="G23" s="58" t="s">
        <v>36</v>
      </c>
      <c r="H23" s="40" t="s">
        <v>197</v>
      </c>
      <c r="I23" s="38" t="s">
        <v>92</v>
      </c>
    </row>
    <row r="24" s="14" customFormat="1" ht="56" customHeight="1" spans="1:9">
      <c r="A24" s="46">
        <v>2</v>
      </c>
      <c r="B24" s="39" t="s">
        <v>198</v>
      </c>
      <c r="C24" s="40" t="s">
        <v>199</v>
      </c>
      <c r="D24" s="44" t="s">
        <v>200</v>
      </c>
      <c r="E24" s="44" t="s">
        <v>200</v>
      </c>
      <c r="F24" s="57">
        <v>45371</v>
      </c>
      <c r="G24" s="58" t="s">
        <v>36</v>
      </c>
      <c r="H24" s="40" t="s">
        <v>197</v>
      </c>
      <c r="I24" s="63">
        <v>45432</v>
      </c>
    </row>
    <row r="25" s="14" customFormat="1" ht="48" customHeight="1" spans="1:9">
      <c r="A25" s="46">
        <v>3</v>
      </c>
      <c r="B25" s="39" t="s">
        <v>201</v>
      </c>
      <c r="C25" s="40" t="s">
        <v>23</v>
      </c>
      <c r="D25" s="44" t="s">
        <v>202</v>
      </c>
      <c r="E25" s="44" t="s">
        <v>202</v>
      </c>
      <c r="F25" s="57">
        <v>45352</v>
      </c>
      <c r="G25" s="58" t="s">
        <v>36</v>
      </c>
      <c r="H25" s="40" t="s">
        <v>197</v>
      </c>
      <c r="I25" s="38" t="s">
        <v>48</v>
      </c>
    </row>
    <row r="26" s="14" customFormat="1" ht="61" customHeight="1" spans="1:9">
      <c r="A26" s="46">
        <v>4</v>
      </c>
      <c r="B26" s="47" t="s">
        <v>203</v>
      </c>
      <c r="C26" s="40" t="s">
        <v>204</v>
      </c>
      <c r="D26" s="44" t="s">
        <v>205</v>
      </c>
      <c r="E26" s="44" t="s">
        <v>205</v>
      </c>
      <c r="F26" s="57">
        <v>45352</v>
      </c>
      <c r="G26" s="58" t="s">
        <v>36</v>
      </c>
      <c r="H26" s="40" t="s">
        <v>197</v>
      </c>
      <c r="I26" s="38" t="s">
        <v>61</v>
      </c>
    </row>
    <row r="27" s="19" customFormat="1" ht="23" customHeight="1" spans="1:9">
      <c r="A27" s="36" t="s">
        <v>62</v>
      </c>
      <c r="B27" s="36" t="s">
        <v>206</v>
      </c>
      <c r="C27" s="34"/>
      <c r="D27" s="34"/>
      <c r="E27" s="55"/>
      <c r="F27" s="34"/>
      <c r="G27" s="34"/>
      <c r="H27" s="34"/>
      <c r="I27" s="37"/>
    </row>
    <row r="28" s="17" customFormat="1" ht="54" customHeight="1" spans="1:9">
      <c r="A28" s="46">
        <v>1</v>
      </c>
      <c r="B28" s="39" t="s">
        <v>207</v>
      </c>
      <c r="C28" s="48" t="s">
        <v>208</v>
      </c>
      <c r="D28" s="41" t="s">
        <v>209</v>
      </c>
      <c r="E28" s="41" t="s">
        <v>209</v>
      </c>
      <c r="F28" s="57">
        <v>45351</v>
      </c>
      <c r="G28" s="60" t="s">
        <v>68</v>
      </c>
      <c r="H28" s="40" t="s">
        <v>210</v>
      </c>
      <c r="I28" s="38" t="s">
        <v>61</v>
      </c>
    </row>
    <row r="29" s="14" customFormat="1" ht="72" customHeight="1" spans="1:9">
      <c r="A29" s="46">
        <v>2</v>
      </c>
      <c r="B29" s="39" t="s">
        <v>211</v>
      </c>
      <c r="C29" s="40" t="s">
        <v>53</v>
      </c>
      <c r="D29" s="44" t="s">
        <v>212</v>
      </c>
      <c r="E29" s="44" t="s">
        <v>212</v>
      </c>
      <c r="F29" s="57">
        <v>45387</v>
      </c>
      <c r="G29" s="60" t="s">
        <v>68</v>
      </c>
      <c r="H29" s="40" t="s">
        <v>210</v>
      </c>
      <c r="I29" s="38" t="s">
        <v>94</v>
      </c>
    </row>
    <row r="30" s="14" customFormat="1" ht="60" customHeight="1" spans="1:9">
      <c r="A30" s="46">
        <v>3</v>
      </c>
      <c r="B30" s="39" t="s">
        <v>213</v>
      </c>
      <c r="C30" s="40" t="s">
        <v>175</v>
      </c>
      <c r="D30" s="44" t="s">
        <v>214</v>
      </c>
      <c r="E30" s="44" t="s">
        <v>214</v>
      </c>
      <c r="F30" s="57">
        <v>45407</v>
      </c>
      <c r="G30" s="60" t="s">
        <v>68</v>
      </c>
      <c r="H30" s="40" t="s">
        <v>210</v>
      </c>
      <c r="I30" s="38" t="s">
        <v>94</v>
      </c>
    </row>
    <row r="31" s="14" customFormat="1" ht="55" customHeight="1" spans="1:9">
      <c r="A31" s="46">
        <v>4</v>
      </c>
      <c r="B31" s="39" t="s">
        <v>215</v>
      </c>
      <c r="C31" s="40" t="s">
        <v>53</v>
      </c>
      <c r="D31" s="44" t="s">
        <v>216</v>
      </c>
      <c r="E31" s="44" t="s">
        <v>216</v>
      </c>
      <c r="F31" s="57">
        <v>45453</v>
      </c>
      <c r="G31" s="60" t="s">
        <v>68</v>
      </c>
      <c r="H31" s="40" t="s">
        <v>210</v>
      </c>
      <c r="I31" s="38" t="s">
        <v>48</v>
      </c>
    </row>
    <row r="32" s="14" customFormat="1" ht="54" customHeight="1" spans="1:9">
      <c r="A32" s="46">
        <v>5</v>
      </c>
      <c r="B32" s="39" t="s">
        <v>217</v>
      </c>
      <c r="C32" s="40" t="s">
        <v>53</v>
      </c>
      <c r="D32" s="44" t="s">
        <v>218</v>
      </c>
      <c r="E32" s="44" t="s">
        <v>218</v>
      </c>
      <c r="F32" s="57">
        <v>45449</v>
      </c>
      <c r="G32" s="60" t="s">
        <v>68</v>
      </c>
      <c r="H32" s="40" t="s">
        <v>210</v>
      </c>
      <c r="I32" s="38" t="s">
        <v>48</v>
      </c>
    </row>
    <row r="33" s="14" customFormat="1" ht="82" customHeight="1" spans="1:9">
      <c r="A33" s="46">
        <v>6</v>
      </c>
      <c r="B33" s="39" t="s">
        <v>219</v>
      </c>
      <c r="C33" s="40" t="s">
        <v>220</v>
      </c>
      <c r="D33" s="44" t="s">
        <v>221</v>
      </c>
      <c r="E33" s="44" t="s">
        <v>221</v>
      </c>
      <c r="F33" s="57">
        <v>45407</v>
      </c>
      <c r="G33" s="60" t="s">
        <v>68</v>
      </c>
      <c r="H33" s="40" t="s">
        <v>210</v>
      </c>
      <c r="I33" s="38" t="s">
        <v>94</v>
      </c>
    </row>
    <row r="34" s="14" customFormat="1" ht="181" customHeight="1" spans="1:9">
      <c r="A34" s="46">
        <v>7</v>
      </c>
      <c r="B34" s="39" t="s">
        <v>222</v>
      </c>
      <c r="C34" s="40" t="s">
        <v>223</v>
      </c>
      <c r="D34" s="49" t="s">
        <v>224</v>
      </c>
      <c r="E34" s="49" t="s">
        <v>224</v>
      </c>
      <c r="F34" s="57">
        <v>45323</v>
      </c>
      <c r="G34" s="60" t="s">
        <v>68</v>
      </c>
      <c r="H34" s="40" t="s">
        <v>210</v>
      </c>
      <c r="I34" s="38" t="s">
        <v>21</v>
      </c>
    </row>
    <row r="35" s="14" customFormat="1" ht="53" customHeight="1" spans="1:9">
      <c r="A35" s="46">
        <v>8</v>
      </c>
      <c r="B35" s="39" t="s">
        <v>225</v>
      </c>
      <c r="C35" s="40" t="s">
        <v>186</v>
      </c>
      <c r="D35" s="44" t="s">
        <v>226</v>
      </c>
      <c r="E35" s="44" t="s">
        <v>226</v>
      </c>
      <c r="F35" s="57">
        <v>45388</v>
      </c>
      <c r="G35" s="60" t="s">
        <v>68</v>
      </c>
      <c r="H35" s="40" t="s">
        <v>210</v>
      </c>
      <c r="I35" s="38" t="s">
        <v>92</v>
      </c>
    </row>
    <row r="36" s="14" customFormat="1" ht="66" customHeight="1" spans="1:9">
      <c r="A36" s="46">
        <v>9</v>
      </c>
      <c r="B36" s="39" t="s">
        <v>227</v>
      </c>
      <c r="C36" s="40" t="s">
        <v>208</v>
      </c>
      <c r="D36" s="44" t="s">
        <v>228</v>
      </c>
      <c r="E36" s="44" t="s">
        <v>228</v>
      </c>
      <c r="F36" s="57">
        <v>45388</v>
      </c>
      <c r="G36" s="60" t="s">
        <v>68</v>
      </c>
      <c r="H36" s="40" t="s">
        <v>210</v>
      </c>
      <c r="I36" s="38" t="s">
        <v>92</v>
      </c>
    </row>
    <row r="37" s="14" customFormat="1" ht="53" customHeight="1" spans="1:9">
      <c r="A37" s="46">
        <v>10</v>
      </c>
      <c r="B37" s="39" t="s">
        <v>229</v>
      </c>
      <c r="C37" s="40" t="s">
        <v>186</v>
      </c>
      <c r="D37" s="44" t="s">
        <v>230</v>
      </c>
      <c r="E37" s="44" t="s">
        <v>230</v>
      </c>
      <c r="F37" s="57">
        <v>45389</v>
      </c>
      <c r="G37" s="60" t="s">
        <v>68</v>
      </c>
      <c r="H37" s="40" t="s">
        <v>210</v>
      </c>
      <c r="I37" s="38" t="s">
        <v>92</v>
      </c>
    </row>
    <row r="38" s="17" customFormat="1" ht="101" customHeight="1" spans="1:9">
      <c r="A38" s="46">
        <v>11</v>
      </c>
      <c r="B38" s="39" t="s">
        <v>231</v>
      </c>
      <c r="C38" s="40" t="s">
        <v>232</v>
      </c>
      <c r="D38" s="41" t="s">
        <v>233</v>
      </c>
      <c r="E38" s="41" t="s">
        <v>233</v>
      </c>
      <c r="F38" s="57">
        <v>45323</v>
      </c>
      <c r="G38" s="60" t="s">
        <v>68</v>
      </c>
      <c r="H38" s="40" t="s">
        <v>210</v>
      </c>
      <c r="I38" s="38" t="s">
        <v>82</v>
      </c>
    </row>
    <row r="39" s="17" customFormat="1" ht="98" customHeight="1" spans="1:9">
      <c r="A39" s="46">
        <v>12</v>
      </c>
      <c r="B39" s="39" t="s">
        <v>234</v>
      </c>
      <c r="C39" s="40" t="s">
        <v>235</v>
      </c>
      <c r="D39" s="41" t="s">
        <v>236</v>
      </c>
      <c r="E39" s="41" t="s">
        <v>236</v>
      </c>
      <c r="F39" s="57">
        <v>45308</v>
      </c>
      <c r="G39" s="60" t="s">
        <v>68</v>
      </c>
      <c r="H39" s="40" t="s">
        <v>210</v>
      </c>
      <c r="I39" s="38" t="s">
        <v>82</v>
      </c>
    </row>
    <row r="40" s="14" customFormat="1" ht="60" customHeight="1" spans="1:9">
      <c r="A40" s="46">
        <v>13</v>
      </c>
      <c r="B40" s="39" t="s">
        <v>237</v>
      </c>
      <c r="C40" s="40" t="s">
        <v>204</v>
      </c>
      <c r="D40" s="44" t="s">
        <v>238</v>
      </c>
      <c r="E40" s="44" t="s">
        <v>238</v>
      </c>
      <c r="F40" s="57">
        <v>45479</v>
      </c>
      <c r="G40" s="60" t="s">
        <v>68</v>
      </c>
      <c r="H40" s="40" t="s">
        <v>210</v>
      </c>
      <c r="I40" s="38" t="s">
        <v>48</v>
      </c>
    </row>
    <row r="41" s="16" customFormat="1" ht="23" customHeight="1" spans="1:9">
      <c r="A41" s="36" t="s">
        <v>75</v>
      </c>
      <c r="B41" s="36" t="s">
        <v>239</v>
      </c>
      <c r="C41" s="37"/>
      <c r="D41" s="50"/>
      <c r="E41" s="50"/>
      <c r="F41" s="61"/>
      <c r="G41" s="61"/>
      <c r="H41" s="37"/>
      <c r="I41" s="37"/>
    </row>
    <row r="42" s="14" customFormat="1" ht="40" customHeight="1" spans="1:9">
      <c r="A42" s="46">
        <v>1</v>
      </c>
      <c r="B42" s="39" t="s">
        <v>240</v>
      </c>
      <c r="C42" s="40" t="s">
        <v>241</v>
      </c>
      <c r="D42" s="44" t="s">
        <v>242</v>
      </c>
      <c r="E42" s="44" t="s">
        <v>243</v>
      </c>
      <c r="F42" s="59">
        <v>45474</v>
      </c>
      <c r="G42" s="60" t="s">
        <v>68</v>
      </c>
      <c r="H42" s="40" t="s">
        <v>244</v>
      </c>
      <c r="I42" s="38" t="s">
        <v>245</v>
      </c>
    </row>
    <row r="43" s="14" customFormat="1" ht="40" customHeight="1" spans="1:9">
      <c r="A43" s="46">
        <v>2</v>
      </c>
      <c r="B43" s="39" t="s">
        <v>246</v>
      </c>
      <c r="C43" s="40" t="s">
        <v>247</v>
      </c>
      <c r="D43" s="44" t="s">
        <v>248</v>
      </c>
      <c r="E43" s="44" t="s">
        <v>249</v>
      </c>
      <c r="F43" s="59">
        <v>45536</v>
      </c>
      <c r="G43" s="60" t="s">
        <v>68</v>
      </c>
      <c r="H43" s="40" t="s">
        <v>69</v>
      </c>
      <c r="I43" s="38" t="s">
        <v>193</v>
      </c>
    </row>
    <row r="44" s="14" customFormat="1" ht="40" customHeight="1" spans="1:9">
      <c r="A44" s="46">
        <v>3</v>
      </c>
      <c r="B44" s="39" t="s">
        <v>250</v>
      </c>
      <c r="C44" s="40" t="s">
        <v>53</v>
      </c>
      <c r="D44" s="44" t="s">
        <v>251</v>
      </c>
      <c r="E44" s="44" t="s">
        <v>249</v>
      </c>
      <c r="F44" s="57">
        <v>45399</v>
      </c>
      <c r="G44" s="60" t="s">
        <v>68</v>
      </c>
      <c r="H44" s="40" t="s">
        <v>69</v>
      </c>
      <c r="I44" s="38" t="s">
        <v>92</v>
      </c>
    </row>
    <row r="45" s="14" customFormat="1" ht="40" customHeight="1" spans="1:9">
      <c r="A45" s="46">
        <v>4</v>
      </c>
      <c r="B45" s="39" t="s">
        <v>252</v>
      </c>
      <c r="C45" s="40" t="s">
        <v>53</v>
      </c>
      <c r="D45" s="44" t="s">
        <v>253</v>
      </c>
      <c r="E45" s="44" t="s">
        <v>249</v>
      </c>
      <c r="F45" s="59">
        <v>45473</v>
      </c>
      <c r="G45" s="60" t="s">
        <v>68</v>
      </c>
      <c r="H45" s="40" t="s">
        <v>69</v>
      </c>
      <c r="I45" s="38" t="s">
        <v>92</v>
      </c>
    </row>
    <row r="46" s="14" customFormat="1" ht="40" customHeight="1" spans="1:9">
      <c r="A46" s="46">
        <v>5</v>
      </c>
      <c r="B46" s="39" t="s">
        <v>254</v>
      </c>
      <c r="C46" s="40" t="s">
        <v>53</v>
      </c>
      <c r="D46" s="44" t="s">
        <v>255</v>
      </c>
      <c r="E46" s="44" t="s">
        <v>249</v>
      </c>
      <c r="F46" s="59">
        <v>45473</v>
      </c>
      <c r="G46" s="60" t="s">
        <v>68</v>
      </c>
      <c r="H46" s="40" t="s">
        <v>69</v>
      </c>
      <c r="I46" s="38" t="s">
        <v>92</v>
      </c>
    </row>
    <row r="47" s="16" customFormat="1" ht="23" customHeight="1" spans="1:9">
      <c r="A47" s="36" t="s">
        <v>101</v>
      </c>
      <c r="B47" s="36" t="s">
        <v>256</v>
      </c>
      <c r="C47" s="37"/>
      <c r="D47" s="37"/>
      <c r="E47" s="50"/>
      <c r="F47" s="61"/>
      <c r="G47" s="61"/>
      <c r="H47" s="37"/>
      <c r="I47" s="37"/>
    </row>
    <row r="48" s="17" customFormat="1" ht="53" customHeight="1" spans="1:9">
      <c r="A48" s="46">
        <v>1</v>
      </c>
      <c r="B48" s="39" t="s">
        <v>257</v>
      </c>
      <c r="C48" s="40" t="s">
        <v>41</v>
      </c>
      <c r="D48" s="41" t="s">
        <v>258</v>
      </c>
      <c r="E48" s="41" t="s">
        <v>258</v>
      </c>
      <c r="F48" s="59">
        <v>45323</v>
      </c>
      <c r="G48" s="58" t="s">
        <v>36</v>
      </c>
      <c r="H48" s="40" t="s">
        <v>44</v>
      </c>
      <c r="I48" s="38" t="s">
        <v>51</v>
      </c>
    </row>
    <row r="49" s="17" customFormat="1" ht="53" customHeight="1" spans="1:9">
      <c r="A49" s="46">
        <v>2</v>
      </c>
      <c r="B49" s="39" t="s">
        <v>259</v>
      </c>
      <c r="C49" s="40" t="s">
        <v>41</v>
      </c>
      <c r="D49" s="41" t="s">
        <v>260</v>
      </c>
      <c r="E49" s="41" t="s">
        <v>260</v>
      </c>
      <c r="F49" s="59">
        <v>45323</v>
      </c>
      <c r="G49" s="58" t="s">
        <v>36</v>
      </c>
      <c r="H49" s="40" t="s">
        <v>44</v>
      </c>
      <c r="I49" s="38" t="s">
        <v>51</v>
      </c>
    </row>
    <row r="50" s="20" customFormat="1" ht="102" customHeight="1" spans="1:9">
      <c r="A50" s="46">
        <v>3</v>
      </c>
      <c r="B50" s="39" t="s">
        <v>261</v>
      </c>
      <c r="C50" s="40" t="s">
        <v>136</v>
      </c>
      <c r="D50" s="44" t="s">
        <v>262</v>
      </c>
      <c r="E50" s="44" t="s">
        <v>262</v>
      </c>
      <c r="F50" s="59">
        <v>45382</v>
      </c>
      <c r="G50" s="58" t="s">
        <v>36</v>
      </c>
      <c r="H50" s="40" t="s">
        <v>44</v>
      </c>
      <c r="I50" s="38" t="s">
        <v>51</v>
      </c>
    </row>
    <row r="51" s="21" customFormat="1" ht="60" customHeight="1" spans="1:9">
      <c r="A51" s="46">
        <v>4</v>
      </c>
      <c r="B51" s="39" t="s">
        <v>263</v>
      </c>
      <c r="C51" s="40" t="s">
        <v>53</v>
      </c>
      <c r="D51" s="47" t="s">
        <v>264</v>
      </c>
      <c r="E51" s="47" t="s">
        <v>264</v>
      </c>
      <c r="F51" s="59">
        <v>45413</v>
      </c>
      <c r="G51" s="58" t="s">
        <v>36</v>
      </c>
      <c r="H51" s="40" t="s">
        <v>44</v>
      </c>
      <c r="I51" s="38" t="s">
        <v>21</v>
      </c>
    </row>
    <row r="52" s="22" customFormat="1" ht="49" customHeight="1" spans="1:9">
      <c r="A52" s="46">
        <v>5</v>
      </c>
      <c r="B52" s="39" t="s">
        <v>265</v>
      </c>
      <c r="C52" s="40" t="s">
        <v>41</v>
      </c>
      <c r="D52" s="44" t="s">
        <v>266</v>
      </c>
      <c r="E52" s="44" t="s">
        <v>266</v>
      </c>
      <c r="F52" s="59">
        <v>45383</v>
      </c>
      <c r="G52" s="58" t="s">
        <v>36</v>
      </c>
      <c r="H52" s="40" t="s">
        <v>44</v>
      </c>
      <c r="I52" s="38" t="s">
        <v>26</v>
      </c>
    </row>
    <row r="53" s="22" customFormat="1" ht="62" customHeight="1" spans="1:9">
      <c r="A53" s="46">
        <v>6</v>
      </c>
      <c r="B53" s="39" t="s">
        <v>267</v>
      </c>
      <c r="C53" s="40" t="s">
        <v>53</v>
      </c>
      <c r="D53" s="44" t="s">
        <v>268</v>
      </c>
      <c r="E53" s="44" t="s">
        <v>268</v>
      </c>
      <c r="F53" s="59">
        <v>45480</v>
      </c>
      <c r="G53" s="58" t="s">
        <v>36</v>
      </c>
      <c r="H53" s="40" t="s">
        <v>44</v>
      </c>
      <c r="I53" s="38" t="s">
        <v>48</v>
      </c>
    </row>
    <row r="54" s="21" customFormat="1" ht="54" customHeight="1" spans="1:9">
      <c r="A54" s="46">
        <v>7</v>
      </c>
      <c r="B54" s="39" t="s">
        <v>269</v>
      </c>
      <c r="C54" s="40" t="s">
        <v>41</v>
      </c>
      <c r="D54" s="44" t="s">
        <v>270</v>
      </c>
      <c r="E54" s="44" t="s">
        <v>271</v>
      </c>
      <c r="F54" s="59">
        <v>45463</v>
      </c>
      <c r="G54" s="58" t="s">
        <v>36</v>
      </c>
      <c r="H54" s="40" t="s">
        <v>44</v>
      </c>
      <c r="I54" s="38" t="s">
        <v>48</v>
      </c>
    </row>
    <row r="55" s="23" customFormat="1" ht="56" customHeight="1" spans="1:9">
      <c r="A55" s="46">
        <v>8</v>
      </c>
      <c r="B55" s="39" t="s">
        <v>272</v>
      </c>
      <c r="C55" s="40" t="s">
        <v>41</v>
      </c>
      <c r="D55" s="44" t="s">
        <v>273</v>
      </c>
      <c r="E55" s="44" t="s">
        <v>274</v>
      </c>
      <c r="F55" s="59">
        <v>45356</v>
      </c>
      <c r="G55" s="58" t="s">
        <v>36</v>
      </c>
      <c r="H55" s="40" t="s">
        <v>44</v>
      </c>
      <c r="I55" s="38" t="s">
        <v>51</v>
      </c>
    </row>
    <row r="56" s="23" customFormat="1" ht="50" customHeight="1" spans="1:9">
      <c r="A56" s="46">
        <v>9</v>
      </c>
      <c r="B56" s="39" t="s">
        <v>275</v>
      </c>
      <c r="C56" s="40" t="s">
        <v>41</v>
      </c>
      <c r="D56" s="44" t="s">
        <v>276</v>
      </c>
      <c r="E56" s="44" t="s">
        <v>274</v>
      </c>
      <c r="F56" s="59">
        <v>45383</v>
      </c>
      <c r="G56" s="58" t="s">
        <v>36</v>
      </c>
      <c r="H56" s="40" t="s">
        <v>44</v>
      </c>
      <c r="I56" s="38" t="s">
        <v>51</v>
      </c>
    </row>
    <row r="57" s="14" customFormat="1" ht="41" customHeight="1" spans="1:9">
      <c r="A57" s="46">
        <v>10</v>
      </c>
      <c r="B57" s="39" t="s">
        <v>277</v>
      </c>
      <c r="C57" s="40" t="s">
        <v>41</v>
      </c>
      <c r="D57" s="44" t="s">
        <v>278</v>
      </c>
      <c r="E57" s="44" t="s">
        <v>278</v>
      </c>
      <c r="F57" s="59">
        <v>45474</v>
      </c>
      <c r="G57" s="58" t="s">
        <v>36</v>
      </c>
      <c r="H57" s="40" t="s">
        <v>44</v>
      </c>
      <c r="I57" s="38" t="s">
        <v>51</v>
      </c>
    </row>
    <row r="58" s="14" customFormat="1" ht="114" customHeight="1" spans="1:9">
      <c r="A58" s="46">
        <v>11</v>
      </c>
      <c r="B58" s="39" t="s">
        <v>279</v>
      </c>
      <c r="C58" s="40" t="s">
        <v>41</v>
      </c>
      <c r="D58" s="44" t="s">
        <v>280</v>
      </c>
      <c r="E58" s="44" t="s">
        <v>280</v>
      </c>
      <c r="F58" s="59">
        <v>45463</v>
      </c>
      <c r="G58" s="58" t="s">
        <v>36</v>
      </c>
      <c r="H58" s="40" t="s">
        <v>44</v>
      </c>
      <c r="I58" s="38" t="s">
        <v>21</v>
      </c>
    </row>
    <row r="59" s="14" customFormat="1" ht="90" customHeight="1" spans="1:9">
      <c r="A59" s="46">
        <v>12</v>
      </c>
      <c r="B59" s="39" t="s">
        <v>281</v>
      </c>
      <c r="C59" s="40" t="s">
        <v>41</v>
      </c>
      <c r="D59" s="44" t="s">
        <v>282</v>
      </c>
      <c r="E59" s="44" t="s">
        <v>282</v>
      </c>
      <c r="F59" s="59">
        <v>45413</v>
      </c>
      <c r="G59" s="58" t="s">
        <v>36</v>
      </c>
      <c r="H59" s="40" t="s">
        <v>44</v>
      </c>
      <c r="I59" s="38" t="s">
        <v>51</v>
      </c>
    </row>
    <row r="60" s="14" customFormat="1" ht="63" customHeight="1" spans="1:9">
      <c r="A60" s="46">
        <v>13</v>
      </c>
      <c r="B60" s="39" t="s">
        <v>283</v>
      </c>
      <c r="C60" s="40" t="s">
        <v>41</v>
      </c>
      <c r="D60" s="44" t="s">
        <v>284</v>
      </c>
      <c r="E60" s="44" t="s">
        <v>284</v>
      </c>
      <c r="F60" s="59">
        <v>45413</v>
      </c>
      <c r="G60" s="58" t="s">
        <v>36</v>
      </c>
      <c r="H60" s="40" t="s">
        <v>44</v>
      </c>
      <c r="I60" s="38" t="s">
        <v>82</v>
      </c>
    </row>
    <row r="61" s="14" customFormat="1" ht="50" customHeight="1" spans="1:9">
      <c r="A61" s="46">
        <v>14</v>
      </c>
      <c r="B61" s="51" t="s">
        <v>285</v>
      </c>
      <c r="C61" s="40" t="s">
        <v>41</v>
      </c>
      <c r="D61" s="44" t="s">
        <v>286</v>
      </c>
      <c r="E61" s="44" t="s">
        <v>286</v>
      </c>
      <c r="F61" s="59">
        <v>45422</v>
      </c>
      <c r="G61" s="58" t="s">
        <v>36</v>
      </c>
      <c r="H61" s="40" t="s">
        <v>44</v>
      </c>
      <c r="I61" s="38" t="s">
        <v>51</v>
      </c>
    </row>
    <row r="62" s="20" customFormat="1" ht="60" customHeight="1" spans="1:9">
      <c r="A62" s="46">
        <v>15</v>
      </c>
      <c r="B62" s="39" t="s">
        <v>287</v>
      </c>
      <c r="C62" s="40" t="s">
        <v>41</v>
      </c>
      <c r="D62" s="44" t="s">
        <v>288</v>
      </c>
      <c r="E62" s="44" t="s">
        <v>288</v>
      </c>
      <c r="F62" s="59">
        <v>45442</v>
      </c>
      <c r="G62" s="58" t="s">
        <v>36</v>
      </c>
      <c r="H62" s="40" t="s">
        <v>44</v>
      </c>
      <c r="I62" s="38" t="s">
        <v>51</v>
      </c>
    </row>
    <row r="63" s="20" customFormat="1" ht="54" customHeight="1" spans="1:9">
      <c r="A63" s="46">
        <v>16</v>
      </c>
      <c r="B63" s="39" t="s">
        <v>289</v>
      </c>
      <c r="C63" s="40" t="s">
        <v>290</v>
      </c>
      <c r="D63" s="44" t="s">
        <v>291</v>
      </c>
      <c r="E63" s="44" t="s">
        <v>292</v>
      </c>
      <c r="F63" s="59">
        <v>45474</v>
      </c>
      <c r="G63" s="58" t="s">
        <v>36</v>
      </c>
      <c r="H63" s="40" t="s">
        <v>44</v>
      </c>
      <c r="I63" s="38" t="s">
        <v>92</v>
      </c>
    </row>
    <row r="64" s="17" customFormat="1" ht="85" customHeight="1" spans="1:9">
      <c r="A64" s="46">
        <v>17</v>
      </c>
      <c r="B64" s="39" t="s">
        <v>293</v>
      </c>
      <c r="C64" s="40" t="s">
        <v>294</v>
      </c>
      <c r="D64" s="44" t="s">
        <v>295</v>
      </c>
      <c r="E64" s="44" t="s">
        <v>295</v>
      </c>
      <c r="F64" s="59">
        <v>45444</v>
      </c>
      <c r="G64" s="58" t="s">
        <v>36</v>
      </c>
      <c r="H64" s="40" t="s">
        <v>44</v>
      </c>
      <c r="I64" s="38" t="s">
        <v>94</v>
      </c>
    </row>
    <row r="65" s="17" customFormat="1" ht="75" customHeight="1" spans="1:9">
      <c r="A65" s="46">
        <v>18</v>
      </c>
      <c r="B65" s="39" t="s">
        <v>296</v>
      </c>
      <c r="C65" s="40" t="s">
        <v>41</v>
      </c>
      <c r="D65" s="44" t="s">
        <v>297</v>
      </c>
      <c r="E65" s="44" t="s">
        <v>297</v>
      </c>
      <c r="F65" s="59">
        <v>45389</v>
      </c>
      <c r="G65" s="58" t="s">
        <v>36</v>
      </c>
      <c r="H65" s="40" t="s">
        <v>44</v>
      </c>
      <c r="I65" s="38" t="s">
        <v>82</v>
      </c>
    </row>
    <row r="66" s="21" customFormat="1" ht="57" customHeight="1" spans="1:9">
      <c r="A66" s="46">
        <v>19</v>
      </c>
      <c r="B66" s="39" t="s">
        <v>298</v>
      </c>
      <c r="C66" s="40" t="s">
        <v>23</v>
      </c>
      <c r="D66" s="44" t="s">
        <v>299</v>
      </c>
      <c r="E66" s="44" t="s">
        <v>299</v>
      </c>
      <c r="F66" s="59">
        <v>45413</v>
      </c>
      <c r="G66" s="58" t="s">
        <v>36</v>
      </c>
      <c r="H66" s="40" t="s">
        <v>44</v>
      </c>
      <c r="I66" s="38" t="s">
        <v>51</v>
      </c>
    </row>
    <row r="67" s="17" customFormat="1" ht="57" customHeight="1" spans="1:9">
      <c r="A67" s="46">
        <v>20</v>
      </c>
      <c r="B67" s="39" t="s">
        <v>300</v>
      </c>
      <c r="C67" s="40" t="s">
        <v>158</v>
      </c>
      <c r="D67" s="44" t="s">
        <v>301</v>
      </c>
      <c r="E67" s="44" t="s">
        <v>301</v>
      </c>
      <c r="F67" s="59">
        <v>45480</v>
      </c>
      <c r="G67" s="58" t="s">
        <v>36</v>
      </c>
      <c r="H67" s="40" t="s">
        <v>44</v>
      </c>
      <c r="I67" s="38" t="s">
        <v>48</v>
      </c>
    </row>
    <row r="68" s="17" customFormat="1" ht="66" customHeight="1" spans="1:9">
      <c r="A68" s="46">
        <v>21</v>
      </c>
      <c r="B68" s="39" t="s">
        <v>302</v>
      </c>
      <c r="C68" s="40" t="s">
        <v>303</v>
      </c>
      <c r="D68" s="44" t="s">
        <v>304</v>
      </c>
      <c r="E68" s="44" t="s">
        <v>304</v>
      </c>
      <c r="F68" s="59">
        <v>45480</v>
      </c>
      <c r="G68" s="58" t="s">
        <v>36</v>
      </c>
      <c r="H68" s="40" t="s">
        <v>44</v>
      </c>
      <c r="I68" s="38" t="s">
        <v>48</v>
      </c>
    </row>
    <row r="69" s="21" customFormat="1" ht="80" customHeight="1" spans="1:9">
      <c r="A69" s="46">
        <v>22</v>
      </c>
      <c r="B69" s="39" t="s">
        <v>305</v>
      </c>
      <c r="C69" s="40" t="s">
        <v>41</v>
      </c>
      <c r="D69" s="44" t="s">
        <v>306</v>
      </c>
      <c r="E69" s="44" t="s">
        <v>307</v>
      </c>
      <c r="F69" s="59">
        <v>45474</v>
      </c>
      <c r="G69" s="58" t="s">
        <v>36</v>
      </c>
      <c r="H69" s="40" t="s">
        <v>44</v>
      </c>
      <c r="I69" s="38" t="s">
        <v>94</v>
      </c>
    </row>
    <row r="70" s="21" customFormat="1" ht="51" customHeight="1" spans="1:9">
      <c r="A70" s="46">
        <v>23</v>
      </c>
      <c r="B70" s="39" t="s">
        <v>308</v>
      </c>
      <c r="C70" s="40" t="s">
        <v>41</v>
      </c>
      <c r="D70" s="44" t="s">
        <v>309</v>
      </c>
      <c r="E70" s="44" t="s">
        <v>309</v>
      </c>
      <c r="F70" s="59">
        <v>45444</v>
      </c>
      <c r="G70" s="58" t="s">
        <v>36</v>
      </c>
      <c r="H70" s="40" t="s">
        <v>44</v>
      </c>
      <c r="I70" s="38" t="s">
        <v>21</v>
      </c>
    </row>
    <row r="71" s="23" customFormat="1" ht="66" customHeight="1" spans="1:9">
      <c r="A71" s="46">
        <v>24</v>
      </c>
      <c r="B71" s="39" t="s">
        <v>310</v>
      </c>
      <c r="C71" s="40" t="s">
        <v>41</v>
      </c>
      <c r="D71" s="44" t="s">
        <v>311</v>
      </c>
      <c r="E71" s="44" t="s">
        <v>311</v>
      </c>
      <c r="F71" s="59">
        <v>45383</v>
      </c>
      <c r="G71" s="58" t="s">
        <v>36</v>
      </c>
      <c r="H71" s="40" t="s">
        <v>44</v>
      </c>
      <c r="I71" s="38" t="s">
        <v>92</v>
      </c>
    </row>
    <row r="72" s="16" customFormat="1" ht="23" customHeight="1" spans="1:9">
      <c r="A72" s="36" t="s">
        <v>106</v>
      </c>
      <c r="B72" s="36" t="s">
        <v>312</v>
      </c>
      <c r="C72" s="34"/>
      <c r="D72" s="35"/>
      <c r="E72" s="55"/>
      <c r="F72" s="56"/>
      <c r="G72" s="56"/>
      <c r="H72" s="34"/>
      <c r="I72" s="37"/>
    </row>
    <row r="73" s="17" customFormat="1" ht="56" customHeight="1" spans="1:9">
      <c r="A73" s="46">
        <v>1</v>
      </c>
      <c r="B73" s="39" t="s">
        <v>313</v>
      </c>
      <c r="C73" s="40" t="s">
        <v>41</v>
      </c>
      <c r="D73" s="44" t="s">
        <v>314</v>
      </c>
      <c r="E73" s="44" t="s">
        <v>314</v>
      </c>
      <c r="F73" s="59">
        <v>45413</v>
      </c>
      <c r="G73" s="58" t="s">
        <v>80</v>
      </c>
      <c r="H73" s="40" t="s">
        <v>81</v>
      </c>
      <c r="I73" s="38" t="s">
        <v>315</v>
      </c>
    </row>
    <row r="74" s="17" customFormat="1" ht="45" customHeight="1" spans="1:9">
      <c r="A74" s="46">
        <v>2</v>
      </c>
      <c r="B74" s="39" t="s">
        <v>316</v>
      </c>
      <c r="C74" s="40" t="s">
        <v>41</v>
      </c>
      <c r="D74" s="44" t="s">
        <v>317</v>
      </c>
      <c r="E74" s="44" t="s">
        <v>317</v>
      </c>
      <c r="F74" s="59">
        <v>45413</v>
      </c>
      <c r="G74" s="58" t="s">
        <v>80</v>
      </c>
      <c r="H74" s="40" t="s">
        <v>81</v>
      </c>
      <c r="I74" s="38" t="s">
        <v>315</v>
      </c>
    </row>
    <row r="75" s="17" customFormat="1" ht="48" customHeight="1" spans="1:9">
      <c r="A75" s="46">
        <v>3</v>
      </c>
      <c r="B75" s="39" t="s">
        <v>318</v>
      </c>
      <c r="C75" s="40" t="s">
        <v>41</v>
      </c>
      <c r="D75" s="44" t="s">
        <v>319</v>
      </c>
      <c r="E75" s="44" t="s">
        <v>319</v>
      </c>
      <c r="F75" s="59">
        <v>45413</v>
      </c>
      <c r="G75" s="58" t="s">
        <v>80</v>
      </c>
      <c r="H75" s="40" t="s">
        <v>81</v>
      </c>
      <c r="I75" s="38" t="s">
        <v>315</v>
      </c>
    </row>
    <row r="76" s="17" customFormat="1" ht="57" customHeight="1" spans="1:9">
      <c r="A76" s="46">
        <v>4</v>
      </c>
      <c r="B76" s="39" t="s">
        <v>320</v>
      </c>
      <c r="C76" s="40" t="s">
        <v>232</v>
      </c>
      <c r="D76" s="44" t="s">
        <v>321</v>
      </c>
      <c r="E76" s="44" t="s">
        <v>321</v>
      </c>
      <c r="F76" s="59">
        <v>45444</v>
      </c>
      <c r="G76" s="58" t="s">
        <v>80</v>
      </c>
      <c r="H76" s="40" t="s">
        <v>81</v>
      </c>
      <c r="I76" s="38" t="s">
        <v>322</v>
      </c>
    </row>
    <row r="77" s="17" customFormat="1" ht="58" customHeight="1" spans="1:9">
      <c r="A77" s="46">
        <v>5</v>
      </c>
      <c r="B77" s="39" t="s">
        <v>323</v>
      </c>
      <c r="C77" s="40" t="s">
        <v>41</v>
      </c>
      <c r="D77" s="44" t="s">
        <v>324</v>
      </c>
      <c r="E77" s="44" t="s">
        <v>325</v>
      </c>
      <c r="F77" s="59">
        <v>45444</v>
      </c>
      <c r="G77" s="58" t="s">
        <v>80</v>
      </c>
      <c r="H77" s="40" t="s">
        <v>81</v>
      </c>
      <c r="I77" s="38" t="s">
        <v>322</v>
      </c>
    </row>
    <row r="78" s="17" customFormat="1" ht="45" customHeight="1" spans="1:9">
      <c r="A78" s="46">
        <v>6</v>
      </c>
      <c r="B78" s="44" t="s">
        <v>326</v>
      </c>
      <c r="C78" s="40" t="s">
        <v>41</v>
      </c>
      <c r="D78" s="44" t="s">
        <v>327</v>
      </c>
      <c r="E78" s="44" t="s">
        <v>328</v>
      </c>
      <c r="F78" s="59">
        <v>45352</v>
      </c>
      <c r="G78" s="58" t="s">
        <v>80</v>
      </c>
      <c r="H78" s="40" t="s">
        <v>81</v>
      </c>
      <c r="I78" s="38" t="s">
        <v>94</v>
      </c>
    </row>
    <row r="79" s="16" customFormat="1" ht="23" customHeight="1" spans="1:9">
      <c r="A79" s="36" t="s">
        <v>113</v>
      </c>
      <c r="B79" s="36" t="s">
        <v>329</v>
      </c>
      <c r="C79" s="34"/>
      <c r="D79" s="55"/>
      <c r="E79" s="55"/>
      <c r="F79" s="56"/>
      <c r="G79" s="56"/>
      <c r="H79" s="34"/>
      <c r="I79" s="37"/>
    </row>
    <row r="80" s="17" customFormat="1" ht="72" customHeight="1" spans="1:9">
      <c r="A80" s="46">
        <v>1</v>
      </c>
      <c r="B80" s="39" t="s">
        <v>330</v>
      </c>
      <c r="C80" s="40" t="s">
        <v>136</v>
      </c>
      <c r="D80" s="44" t="s">
        <v>331</v>
      </c>
      <c r="E80" s="44" t="s">
        <v>332</v>
      </c>
      <c r="F80" s="59">
        <v>45442</v>
      </c>
      <c r="G80" s="58" t="s">
        <v>36</v>
      </c>
      <c r="H80" s="40" t="s">
        <v>105</v>
      </c>
      <c r="I80" s="38" t="s">
        <v>333</v>
      </c>
    </row>
    <row r="81" s="16" customFormat="1" ht="23" customHeight="1" spans="1:9">
      <c r="A81" s="36" t="s">
        <v>133</v>
      </c>
      <c r="B81" s="36" t="s">
        <v>334</v>
      </c>
      <c r="C81" s="34"/>
      <c r="D81" s="55"/>
      <c r="E81" s="55"/>
      <c r="F81" s="56"/>
      <c r="G81" s="56"/>
      <c r="H81" s="34"/>
      <c r="I81" s="37"/>
    </row>
    <row r="82" s="22" customFormat="1" ht="63" customHeight="1" spans="1:9">
      <c r="A82" s="46">
        <v>1</v>
      </c>
      <c r="B82" s="64" t="s">
        <v>335</v>
      </c>
      <c r="C82" s="40" t="s">
        <v>336</v>
      </c>
      <c r="D82" s="44" t="s">
        <v>337</v>
      </c>
      <c r="E82" s="44" t="s">
        <v>337</v>
      </c>
      <c r="F82" s="59">
        <v>45352</v>
      </c>
      <c r="G82" s="58" t="s">
        <v>338</v>
      </c>
      <c r="H82" s="40" t="s">
        <v>339</v>
      </c>
      <c r="I82" s="38" t="s">
        <v>51</v>
      </c>
    </row>
    <row r="83" s="22" customFormat="1" ht="55" customHeight="1" spans="1:9">
      <c r="A83" s="46">
        <v>2</v>
      </c>
      <c r="B83" s="39" t="s">
        <v>340</v>
      </c>
      <c r="C83" s="40" t="s">
        <v>41</v>
      </c>
      <c r="D83" s="44" t="s">
        <v>341</v>
      </c>
      <c r="E83" s="44" t="s">
        <v>341</v>
      </c>
      <c r="F83" s="59">
        <v>45413</v>
      </c>
      <c r="G83" s="58" t="s">
        <v>338</v>
      </c>
      <c r="H83" s="40" t="s">
        <v>339</v>
      </c>
      <c r="I83" s="38" t="s">
        <v>26</v>
      </c>
    </row>
    <row r="84" s="16" customFormat="1" ht="23" customHeight="1" spans="1:9">
      <c r="A84" s="36" t="s">
        <v>342</v>
      </c>
      <c r="B84" s="36" t="s">
        <v>343</v>
      </c>
      <c r="C84" s="33"/>
      <c r="D84" s="49"/>
      <c r="E84" s="49"/>
      <c r="F84" s="56"/>
      <c r="G84" s="56"/>
      <c r="H84" s="33"/>
      <c r="I84" s="37"/>
    </row>
    <row r="85" s="17" customFormat="1" ht="53" customHeight="1" spans="1:9">
      <c r="A85" s="46">
        <v>1</v>
      </c>
      <c r="B85" s="65" t="s">
        <v>344</v>
      </c>
      <c r="C85" s="40" t="s">
        <v>53</v>
      </c>
      <c r="D85" s="44" t="s">
        <v>345</v>
      </c>
      <c r="E85" s="44" t="s">
        <v>345</v>
      </c>
      <c r="F85" s="59">
        <v>45444</v>
      </c>
      <c r="G85" s="58" t="s">
        <v>19</v>
      </c>
      <c r="H85" s="40" t="s">
        <v>346</v>
      </c>
      <c r="I85" s="38" t="s">
        <v>92</v>
      </c>
    </row>
    <row r="86" s="17" customFormat="1" ht="49" customHeight="1" spans="1:9">
      <c r="A86" s="46">
        <v>2</v>
      </c>
      <c r="B86" s="65" t="s">
        <v>347</v>
      </c>
      <c r="C86" s="40" t="s">
        <v>348</v>
      </c>
      <c r="D86" s="44" t="s">
        <v>349</v>
      </c>
      <c r="E86" s="44" t="s">
        <v>349</v>
      </c>
      <c r="F86" s="59">
        <v>45444</v>
      </c>
      <c r="G86" s="58" t="s">
        <v>19</v>
      </c>
      <c r="H86" s="40" t="s">
        <v>346</v>
      </c>
      <c r="I86" s="38" t="s">
        <v>92</v>
      </c>
    </row>
    <row r="87" s="16" customFormat="1" ht="23" customHeight="1" spans="1:9">
      <c r="A87" s="36" t="s">
        <v>350</v>
      </c>
      <c r="B87" s="36" t="s">
        <v>351</v>
      </c>
      <c r="C87" s="34"/>
      <c r="D87" s="34"/>
      <c r="E87" s="55"/>
      <c r="F87" s="56"/>
      <c r="G87" s="56"/>
      <c r="H87" s="34"/>
      <c r="I87" s="37"/>
    </row>
    <row r="88" s="17" customFormat="1" ht="49" customHeight="1" spans="1:9">
      <c r="A88" s="46">
        <v>1</v>
      </c>
      <c r="B88" s="39" t="s">
        <v>352</v>
      </c>
      <c r="C88" s="40" t="s">
        <v>158</v>
      </c>
      <c r="D88" s="44" t="s">
        <v>353</v>
      </c>
      <c r="E88" s="44" t="s">
        <v>354</v>
      </c>
      <c r="F88" s="59">
        <v>45444</v>
      </c>
      <c r="G88" s="58" t="s">
        <v>68</v>
      </c>
      <c r="H88" s="40" t="s">
        <v>112</v>
      </c>
      <c r="I88" s="38" t="s">
        <v>92</v>
      </c>
    </row>
    <row r="89" s="17" customFormat="1" ht="42" customHeight="1" spans="1:9">
      <c r="A89" s="46">
        <v>2</v>
      </c>
      <c r="B89" s="39" t="s">
        <v>355</v>
      </c>
      <c r="C89" s="40" t="s">
        <v>158</v>
      </c>
      <c r="D89" s="44" t="s">
        <v>356</v>
      </c>
      <c r="E89" s="44" t="s">
        <v>357</v>
      </c>
      <c r="F89" s="59">
        <v>45444</v>
      </c>
      <c r="G89" s="58" t="s">
        <v>68</v>
      </c>
      <c r="H89" s="40" t="s">
        <v>112</v>
      </c>
      <c r="I89" s="38" t="s">
        <v>193</v>
      </c>
    </row>
    <row r="90" s="17" customFormat="1" ht="50" customHeight="1" spans="1:9">
      <c r="A90" s="46">
        <v>3</v>
      </c>
      <c r="B90" s="39" t="s">
        <v>358</v>
      </c>
      <c r="C90" s="40" t="s">
        <v>158</v>
      </c>
      <c r="D90" s="44" t="s">
        <v>359</v>
      </c>
      <c r="E90" s="44" t="s">
        <v>360</v>
      </c>
      <c r="F90" s="59">
        <v>45444</v>
      </c>
      <c r="G90" s="58" t="s">
        <v>68</v>
      </c>
      <c r="H90" s="40" t="s">
        <v>112</v>
      </c>
      <c r="I90" s="38" t="s">
        <v>92</v>
      </c>
    </row>
    <row r="91" s="17" customFormat="1" ht="47" customHeight="1" spans="1:9">
      <c r="A91" s="46">
        <v>4</v>
      </c>
      <c r="B91" s="39" t="s">
        <v>361</v>
      </c>
      <c r="C91" s="40" t="s">
        <v>158</v>
      </c>
      <c r="D91" s="44" t="s">
        <v>362</v>
      </c>
      <c r="E91" s="44" t="s">
        <v>363</v>
      </c>
      <c r="F91" s="59">
        <v>45444</v>
      </c>
      <c r="G91" s="58" t="s">
        <v>68</v>
      </c>
      <c r="H91" s="40" t="s">
        <v>112</v>
      </c>
      <c r="I91" s="38" t="s">
        <v>193</v>
      </c>
    </row>
    <row r="92" s="24" customFormat="1" ht="23" customHeight="1" spans="1:9">
      <c r="A92" s="36" t="s">
        <v>364</v>
      </c>
      <c r="B92" s="36" t="s">
        <v>365</v>
      </c>
      <c r="C92" s="34"/>
      <c r="D92" s="66"/>
      <c r="E92" s="69"/>
      <c r="F92" s="56"/>
      <c r="G92" s="56"/>
      <c r="H92" s="34"/>
      <c r="I92" s="34"/>
    </row>
    <row r="93" s="22" customFormat="1" ht="96" customHeight="1" spans="1:9">
      <c r="A93" s="46">
        <v>1</v>
      </c>
      <c r="B93" s="39" t="s">
        <v>366</v>
      </c>
      <c r="C93" s="40" t="s">
        <v>136</v>
      </c>
      <c r="D93" s="44" t="s">
        <v>367</v>
      </c>
      <c r="E93" s="44" t="s">
        <v>367</v>
      </c>
      <c r="F93" s="59">
        <v>45444</v>
      </c>
      <c r="G93" s="58" t="s">
        <v>368</v>
      </c>
      <c r="H93" s="40" t="s">
        <v>369</v>
      </c>
      <c r="I93" s="38" t="s">
        <v>94</v>
      </c>
    </row>
    <row r="94" s="22" customFormat="1" ht="47" customHeight="1" spans="1:9">
      <c r="A94" s="46">
        <v>2</v>
      </c>
      <c r="B94" s="39" t="s">
        <v>370</v>
      </c>
      <c r="C94" s="40" t="s">
        <v>136</v>
      </c>
      <c r="D94" s="44" t="s">
        <v>371</v>
      </c>
      <c r="E94" s="44" t="s">
        <v>371</v>
      </c>
      <c r="F94" s="59">
        <v>45413</v>
      </c>
      <c r="G94" s="58" t="s">
        <v>368</v>
      </c>
      <c r="H94" s="40" t="s">
        <v>369</v>
      </c>
      <c r="I94" s="38" t="s">
        <v>26</v>
      </c>
    </row>
    <row r="95" s="25" customFormat="1" ht="68" customHeight="1" spans="1:9">
      <c r="A95" s="46">
        <v>3</v>
      </c>
      <c r="B95" s="39" t="s">
        <v>372</v>
      </c>
      <c r="C95" s="40" t="s">
        <v>136</v>
      </c>
      <c r="D95" s="67" t="s">
        <v>373</v>
      </c>
      <c r="E95" s="44" t="s">
        <v>374</v>
      </c>
      <c r="F95" s="59">
        <v>45413</v>
      </c>
      <c r="G95" s="40" t="s">
        <v>375</v>
      </c>
      <c r="H95" s="48" t="s">
        <v>140</v>
      </c>
      <c r="I95" s="38" t="s">
        <v>26</v>
      </c>
    </row>
    <row r="96" s="17" customFormat="1" ht="40" customHeight="1" spans="1:9">
      <c r="A96" s="68" t="s">
        <v>376</v>
      </c>
      <c r="B96" s="68"/>
      <c r="C96" s="68"/>
      <c r="D96" s="68"/>
      <c r="E96" s="68"/>
      <c r="F96" s="68"/>
      <c r="G96" s="68"/>
      <c r="H96" s="68"/>
      <c r="I96" s="68"/>
    </row>
    <row r="97" s="17" customFormat="1" spans="1:9">
      <c r="A97" s="26"/>
      <c r="B97" s="27"/>
      <c r="C97" s="26"/>
      <c r="D97" s="27"/>
      <c r="E97" s="27"/>
      <c r="H97" s="26"/>
      <c r="I97" s="26"/>
    </row>
  </sheetData>
  <mergeCells count="13">
    <mergeCell ref="A1:B1"/>
    <mergeCell ref="A2:I2"/>
    <mergeCell ref="F3:H3"/>
    <mergeCell ref="A96:I96"/>
    <mergeCell ref="A4:A5"/>
    <mergeCell ref="B4:B5"/>
    <mergeCell ref="C4:C5"/>
    <mergeCell ref="D4:D5"/>
    <mergeCell ref="E4:E5"/>
    <mergeCell ref="F4:F5"/>
    <mergeCell ref="G4:G5"/>
    <mergeCell ref="H4:H5"/>
    <mergeCell ref="I4:I5"/>
  </mergeCells>
  <conditionalFormatting sqref="B61">
    <cfRule type="duplicateValues" dxfId="0" priority="28"/>
  </conditionalFormatting>
  <conditionalFormatting sqref="B63">
    <cfRule type="duplicateValues" dxfId="0" priority="25"/>
  </conditionalFormatting>
  <conditionalFormatting sqref="B93">
    <cfRule type="duplicateValues" dxfId="1" priority="5"/>
    <cfRule type="duplicateValues" dxfId="1" priority="11"/>
    <cfRule type="duplicateValues" dxfId="1" priority="17"/>
    <cfRule type="duplicateValues" dxfId="0" priority="23"/>
  </conditionalFormatting>
  <conditionalFormatting sqref="B94">
    <cfRule type="duplicateValues" dxfId="1" priority="4"/>
    <cfRule type="duplicateValues" dxfId="1" priority="10"/>
    <cfRule type="duplicateValues" dxfId="1" priority="16"/>
    <cfRule type="duplicateValues" dxfId="0" priority="22"/>
  </conditionalFormatting>
  <conditionalFormatting sqref="B52:B53">
    <cfRule type="duplicateValues" dxfId="0" priority="29"/>
  </conditionalFormatting>
  <conditionalFormatting sqref="B50 B62">
    <cfRule type="duplicateValues" dxfId="0" priority="26"/>
  </conditionalFormatting>
  <conditionalFormatting sqref="B71 B55:B56">
    <cfRule type="duplicateValues" dxfId="0" priority="27"/>
  </conditionalFormatting>
  <dataValidations count="1">
    <dataValidation allowBlank="1" showInputMessage="1" showErrorMessage="1" sqref="D61 E61"/>
  </dataValidations>
  <printOptions horizontalCentered="1"/>
  <pageMargins left="0.511805555555556" right="0.472222222222222" top="0.550694444444444" bottom="0.432638888888889" header="0.354166666666667" footer="0.275"/>
  <pageSetup paperSize="8" scale="96" fitToHeight="0" orientation="landscape" horizontalDpi="6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6"/>
  <sheetViews>
    <sheetView workbookViewId="0">
      <selection activeCell="F5" sqref="F5"/>
    </sheetView>
  </sheetViews>
  <sheetFormatPr defaultColWidth="9" defaultRowHeight="14.25"/>
  <cols>
    <col min="1" max="1" width="5.38333333333333" style="1" customWidth="1"/>
    <col min="2" max="2" width="15.8666666666667" style="1" customWidth="1"/>
    <col min="3" max="3" width="10" style="1" customWidth="1"/>
    <col min="4" max="4" width="10.6333333333333" style="1" customWidth="1"/>
    <col min="5" max="5" width="11.8916666666667" style="1" customWidth="1"/>
    <col min="6" max="6" width="9.25833333333333" style="1" customWidth="1"/>
    <col min="7" max="7" width="10.7583333333333" style="1" customWidth="1"/>
    <col min="8" max="8" width="11.775" style="1" customWidth="1"/>
    <col min="9" max="9" width="9" style="1"/>
    <col min="10" max="10" width="10.8833333333333" style="1" customWidth="1"/>
    <col min="11" max="11" width="12.3333333333333" style="1" customWidth="1"/>
    <col min="12" max="12" width="9.63333333333333" style="1" customWidth="1"/>
    <col min="13" max="16384" width="9" style="1"/>
  </cols>
  <sheetData>
    <row r="1" s="1" customFormat="1" ht="18.75" spans="1:2">
      <c r="A1" s="2" t="s">
        <v>377</v>
      </c>
      <c r="B1" s="2"/>
    </row>
    <row r="2" s="1" customFormat="1" ht="52" customHeight="1" spans="1:12">
      <c r="A2" s="3" t="s">
        <v>378</v>
      </c>
      <c r="B2" s="3"/>
      <c r="C2" s="3"/>
      <c r="D2" s="3"/>
      <c r="E2" s="3"/>
      <c r="F2" s="3"/>
      <c r="G2" s="3"/>
      <c r="H2" s="3"/>
      <c r="I2" s="3"/>
      <c r="J2" s="3"/>
      <c r="K2" s="3"/>
      <c r="L2" s="3"/>
    </row>
    <row r="3" s="1" customFormat="1" ht="32" customHeight="1" spans="1:12">
      <c r="A3" s="3"/>
      <c r="B3" s="3"/>
      <c r="C3" s="3"/>
      <c r="D3" s="3"/>
      <c r="E3" s="3"/>
      <c r="F3" s="3"/>
      <c r="G3" s="3"/>
      <c r="K3" s="9" t="s">
        <v>379</v>
      </c>
      <c r="L3" s="9"/>
    </row>
    <row r="4" s="1" customFormat="1" ht="33" customHeight="1" spans="1:12">
      <c r="A4" s="4" t="s">
        <v>144</v>
      </c>
      <c r="B4" s="4" t="s">
        <v>380</v>
      </c>
      <c r="C4" s="5" t="s">
        <v>381</v>
      </c>
      <c r="D4" s="5"/>
      <c r="E4" s="5"/>
      <c r="F4" s="5" t="s">
        <v>382</v>
      </c>
      <c r="G4" s="5"/>
      <c r="H4" s="5"/>
      <c r="I4" s="10" t="s">
        <v>383</v>
      </c>
      <c r="J4" s="10"/>
      <c r="K4" s="10"/>
      <c r="L4" s="11" t="s">
        <v>384</v>
      </c>
    </row>
    <row r="5" s="1" customFormat="1" ht="45" customHeight="1" spans="1:12">
      <c r="A5" s="6"/>
      <c r="B5" s="6"/>
      <c r="C5" s="5" t="s">
        <v>385</v>
      </c>
      <c r="D5" s="5" t="s">
        <v>386</v>
      </c>
      <c r="E5" s="5" t="s">
        <v>387</v>
      </c>
      <c r="F5" s="5" t="s">
        <v>385</v>
      </c>
      <c r="G5" s="5" t="s">
        <v>386</v>
      </c>
      <c r="H5" s="5" t="s">
        <v>387</v>
      </c>
      <c r="I5" s="5" t="s">
        <v>388</v>
      </c>
      <c r="J5" s="5" t="s">
        <v>386</v>
      </c>
      <c r="K5" s="5" t="s">
        <v>387</v>
      </c>
      <c r="L5" s="10"/>
    </row>
    <row r="6" s="1" customFormat="1" ht="33" customHeight="1" spans="1:12">
      <c r="A6" s="7"/>
      <c r="B6" s="5" t="s">
        <v>383</v>
      </c>
      <c r="C6" s="5">
        <f t="shared" ref="C6:H6" si="0">SUM(C7:C11)</f>
        <v>34</v>
      </c>
      <c r="D6" s="5">
        <f t="shared" si="0"/>
        <v>1226241</v>
      </c>
      <c r="E6" s="5">
        <f t="shared" si="0"/>
        <v>440061</v>
      </c>
      <c r="F6" s="5">
        <f t="shared" si="0"/>
        <v>92</v>
      </c>
      <c r="G6" s="5">
        <f t="shared" si="0"/>
        <v>1401897</v>
      </c>
      <c r="H6" s="5">
        <f t="shared" si="0"/>
        <v>510035</v>
      </c>
      <c r="I6" s="10">
        <f t="shared" ref="I6:I11" si="1">C6+F6</f>
        <v>126</v>
      </c>
      <c r="J6" s="10">
        <f t="shared" ref="J6:J11" si="2">D6+G6</f>
        <v>2628138</v>
      </c>
      <c r="K6" s="10">
        <f t="shared" ref="K6:K11" si="3">E6+H6</f>
        <v>950096</v>
      </c>
      <c r="L6" s="12">
        <f>SUM(L7:L11)</f>
        <v>1</v>
      </c>
    </row>
    <row r="7" s="1" customFormat="1" ht="33" customHeight="1" spans="1:12">
      <c r="A7" s="7">
        <v>1</v>
      </c>
      <c r="B7" s="7" t="s">
        <v>389</v>
      </c>
      <c r="C7" s="7">
        <v>5</v>
      </c>
      <c r="D7" s="7">
        <v>3218</v>
      </c>
      <c r="E7" s="7">
        <v>1778</v>
      </c>
      <c r="F7" s="7">
        <v>24</v>
      </c>
      <c r="G7" s="7">
        <v>16813</v>
      </c>
      <c r="H7" s="7">
        <v>16813</v>
      </c>
      <c r="I7" s="10">
        <f t="shared" si="1"/>
        <v>29</v>
      </c>
      <c r="J7" s="10">
        <f t="shared" si="2"/>
        <v>20031</v>
      </c>
      <c r="K7" s="10">
        <f t="shared" si="3"/>
        <v>18591</v>
      </c>
      <c r="L7" s="13">
        <f>K7/K6</f>
        <v>0.0195674963372122</v>
      </c>
    </row>
    <row r="8" s="1" customFormat="1" ht="33" customHeight="1" spans="1:12">
      <c r="A8" s="7">
        <v>2</v>
      </c>
      <c r="B8" s="7" t="s">
        <v>390</v>
      </c>
      <c r="C8" s="7">
        <v>9</v>
      </c>
      <c r="D8" s="7">
        <v>13157</v>
      </c>
      <c r="E8" s="7">
        <v>7659</v>
      </c>
      <c r="F8" s="7">
        <v>13</v>
      </c>
      <c r="G8" s="7">
        <v>16545</v>
      </c>
      <c r="H8" s="7">
        <v>15945</v>
      </c>
      <c r="I8" s="10">
        <f t="shared" si="1"/>
        <v>22</v>
      </c>
      <c r="J8" s="10">
        <f t="shared" si="2"/>
        <v>29702</v>
      </c>
      <c r="K8" s="10">
        <f t="shared" si="3"/>
        <v>23604</v>
      </c>
      <c r="L8" s="13">
        <f>K8/K6</f>
        <v>0.024843805257574</v>
      </c>
    </row>
    <row r="9" s="1" customFormat="1" ht="33" customHeight="1" spans="1:12">
      <c r="A9" s="7">
        <v>3</v>
      </c>
      <c r="B9" s="7" t="s">
        <v>391</v>
      </c>
      <c r="C9" s="7">
        <v>4</v>
      </c>
      <c r="D9" s="7">
        <f>[1]附表5续建!F9+[1]附表5续建!F20+[1]附表5续建!F29+[1]附表5续建!F44</f>
        <v>14031</v>
      </c>
      <c r="E9" s="7">
        <f>[1]附表5续建!H9+[1]附表5续建!H20+[1]附表5续建!H29+[1]附表5续建!H44</f>
        <v>7391</v>
      </c>
      <c r="F9" s="7">
        <v>22</v>
      </c>
      <c r="G9" s="7">
        <v>62929</v>
      </c>
      <c r="H9" s="7">
        <v>52083</v>
      </c>
      <c r="I9" s="10">
        <f t="shared" si="1"/>
        <v>26</v>
      </c>
      <c r="J9" s="10">
        <f t="shared" si="2"/>
        <v>76960</v>
      </c>
      <c r="K9" s="10">
        <f t="shared" si="3"/>
        <v>59474</v>
      </c>
      <c r="L9" s="13">
        <f>K9/K6</f>
        <v>0.0625978848453209</v>
      </c>
    </row>
    <row r="10" s="1" customFormat="1" ht="33" customHeight="1" spans="1:12">
      <c r="A10" s="7">
        <v>4</v>
      </c>
      <c r="B10" s="7" t="s">
        <v>392</v>
      </c>
      <c r="C10" s="7">
        <v>4</v>
      </c>
      <c r="D10" s="7">
        <f>[1]附表5续建!F10+[1]附表5续建!F21+[1]附表5续建!F45+[1]附表5续建!F50</f>
        <v>22456</v>
      </c>
      <c r="E10" s="7">
        <f>[1]附表5续建!H10+[1]附表5续建!H21+[1]附表5续建!H45+[1]附表5续建!H50</f>
        <v>12867</v>
      </c>
      <c r="F10" s="7">
        <v>10</v>
      </c>
      <c r="G10" s="7">
        <v>67462</v>
      </c>
      <c r="H10" s="7">
        <v>52638</v>
      </c>
      <c r="I10" s="10">
        <f t="shared" si="1"/>
        <v>14</v>
      </c>
      <c r="J10" s="10">
        <f t="shared" si="2"/>
        <v>89918</v>
      </c>
      <c r="K10" s="10">
        <f t="shared" si="3"/>
        <v>65505</v>
      </c>
      <c r="L10" s="13">
        <f>K10/K6</f>
        <v>0.0689456644381199</v>
      </c>
    </row>
    <row r="11" s="1" customFormat="1" ht="33" customHeight="1" spans="1:12">
      <c r="A11" s="7">
        <v>5</v>
      </c>
      <c r="B11" s="7" t="s">
        <v>393</v>
      </c>
      <c r="C11" s="7">
        <v>12</v>
      </c>
      <c r="D11" s="7">
        <f>[1]附表5续建!F7+[1]附表5续建!F14+[1]附表5续建!F15+[1]附表5续建!F17+[1]附表5续建!F18+[1]附表5续建!F19+[1]附表5续建!F23+[1]附表5续建!F24+[1]附表5续建!F25+[1]附表5续建!F40+[1]附表5续建!F41+[1]附表5续建!F43</f>
        <v>1173379</v>
      </c>
      <c r="E11" s="7">
        <v>410366</v>
      </c>
      <c r="F11" s="7">
        <v>23</v>
      </c>
      <c r="G11" s="7">
        <v>1238148</v>
      </c>
      <c r="H11" s="8">
        <v>372556</v>
      </c>
      <c r="I11" s="10">
        <f t="shared" si="1"/>
        <v>35</v>
      </c>
      <c r="J11" s="10">
        <f t="shared" si="2"/>
        <v>2411527</v>
      </c>
      <c r="K11" s="10">
        <f t="shared" si="3"/>
        <v>782922</v>
      </c>
      <c r="L11" s="13">
        <f>K11/K6</f>
        <v>0.824045149121773</v>
      </c>
    </row>
    <row r="16" s="1" customFormat="1" spans="5:5">
      <c r="E16" s="1">
        <f>D6-1226241</f>
        <v>0</v>
      </c>
    </row>
  </sheetData>
  <mergeCells count="9">
    <mergeCell ref="A1:B1"/>
    <mergeCell ref="A2:L2"/>
    <mergeCell ref="K3:L3"/>
    <mergeCell ref="C4:E4"/>
    <mergeCell ref="F4:H4"/>
    <mergeCell ref="I4:K4"/>
    <mergeCell ref="A4:A5"/>
    <mergeCell ref="B4:B5"/>
    <mergeCell ref="L4:L5"/>
  </mergeCells>
  <pageMargins left="0.75" right="0.75" top="1" bottom="1" header="0.5" footer="0.5"/>
  <pageSetup paperSize="9" orientation="portrait"/>
  <headerFooter/>
</worksheet>
</file>

<file path=docProps/app.xml><?xml version="1.0" encoding="utf-8"?>
<Properties xmlns="http://schemas.openxmlformats.org/officeDocument/2006/extended-properties" xmlns:vt="http://schemas.openxmlformats.org/officeDocument/2006/docPropsVTypes">
  <Company>中华人民共和国发展改革委员会</Company>
  <Application>WPS 表格</Application>
  <HeadingPairs>
    <vt:vector size="2" baseType="variant">
      <vt:variant>
        <vt:lpstr>工作表</vt:lpstr>
      </vt:variant>
      <vt:variant>
        <vt:i4>3</vt:i4>
      </vt:variant>
    </vt:vector>
  </HeadingPairs>
  <TitlesOfParts>
    <vt:vector size="3" baseType="lpstr">
      <vt:lpstr>续建</vt:lpstr>
      <vt:lpstr>新建</vt:lpstr>
      <vt:lpstr>投资结构</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kylin</cp:lastModifiedBy>
  <dcterms:created xsi:type="dcterms:W3CDTF">2023-08-05T08:22:00Z</dcterms:created>
  <dcterms:modified xsi:type="dcterms:W3CDTF">2024-12-10T11:47:49Z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2052-11.8.2.11929</vt:lpwstr>
  </property>
  <property fmtid="{D5CDD505-2E9C-101B-9397-08002B2CF9AE}" pid="3" name="ICV">
    <vt:lpwstr/>
  </property>
  <property fmtid="{D5CDD505-2E9C-101B-9397-08002B2CF9AE}" pid="4" name="KSOReadingLayout">
    <vt:bool>true</vt:bool>
  </property>
</Properties>
</file>