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农业局中央衔接资金集中支付计划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<sst xmlns="http://schemas.openxmlformats.org/spreadsheetml/2006/main" count="68" uniqueCount="35">
  <si>
    <t>农业农村局2022年统筹整合财政涉农资金第二批集中支付资金分配表（中央及自治区衔接资金）</t>
  </si>
  <si>
    <t>单位：万元</t>
  </si>
  <si>
    <t>序号</t>
  </si>
  <si>
    <t>名  称</t>
  </si>
  <si>
    <t>合计</t>
  </si>
  <si>
    <t>项目名称</t>
  </si>
  <si>
    <t>计划
资金</t>
  </si>
  <si>
    <t>三河镇</t>
  </si>
  <si>
    <t xml:space="preserve">2022年农村人居环境改造项目 </t>
  </si>
  <si>
    <t>七营镇</t>
  </si>
  <si>
    <t>李旺镇</t>
  </si>
  <si>
    <t>李旺镇2022年杨堡村养殖园区项目</t>
  </si>
  <si>
    <t>高崖乡</t>
  </si>
  <si>
    <t>郑旗乡</t>
  </si>
  <si>
    <t>贾塘乡</t>
  </si>
  <si>
    <t>曹洼乡</t>
  </si>
  <si>
    <t>史店乡</t>
  </si>
  <si>
    <t>海城镇</t>
  </si>
  <si>
    <t>西安镇</t>
  </si>
  <si>
    <t>关桥乡</t>
  </si>
  <si>
    <t>树台乡</t>
  </si>
  <si>
    <t>红羊乡</t>
  </si>
  <si>
    <t>关庄乡</t>
  </si>
  <si>
    <t>九彩乡</t>
  </si>
  <si>
    <t>李俊乡</t>
  </si>
  <si>
    <t>甘城乡</t>
  </si>
  <si>
    <t>农业农村局</t>
  </si>
  <si>
    <t>2022年出户入园项目</t>
  </si>
  <si>
    <t>海原县2022年压砂地退出区种子种苗补助项目</t>
  </si>
  <si>
    <t>海原县2022年压砂地退出区农田机深翻及机旋耕补助项目</t>
  </si>
  <si>
    <t>2022年中国（宁夏）良种牛繁育中心建设</t>
  </si>
  <si>
    <t>海原县2022年“四个一”产业示范带动项目</t>
  </si>
  <si>
    <t>海原县2022年农产品品牌建设及加工销售项目</t>
  </si>
  <si>
    <t>海原县2022年绿色食品加工项目</t>
  </si>
  <si>
    <t>马铃薯新品种引进示范推广项目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</si>
</sst>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8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1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1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1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1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1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1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1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1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1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1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2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2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2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2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2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2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2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2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2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2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3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3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3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3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3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3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3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172085</xdr:rowOff>
    </xdr:to>
    <xdr:pic>
      <xdr:nvPicPr>
        <xdr:cNvPr id="3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7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7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7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7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7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7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8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8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8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8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8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8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8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8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8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8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9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9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9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9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9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9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9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9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9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9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10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10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10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10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10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10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10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10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10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10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1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1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1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1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1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1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1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1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1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1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2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2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2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2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2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2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2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2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2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2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3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3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3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3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3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3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3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3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3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3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4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4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4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4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4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4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4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4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4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4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5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5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5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5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5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5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5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5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5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5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6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6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6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6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6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6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6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6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6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6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7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7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7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7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7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7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7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7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7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7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8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8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8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8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8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8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8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8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8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8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9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9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9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9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9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9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9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9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9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19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0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0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0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0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0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0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0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0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0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0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1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1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1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1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1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1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1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1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1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1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2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2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2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2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2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2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2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2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2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2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3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3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3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3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3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3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3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3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3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3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4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4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4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4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4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4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4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4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4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4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5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5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5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5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5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5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5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5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5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5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6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6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6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6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6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6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6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6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6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6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7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7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7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7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7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7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7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7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7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7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8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8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8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8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8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8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8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8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8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28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29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29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29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29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29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29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29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29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29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29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0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0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0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0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0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0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0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0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0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0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1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1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1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1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1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1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1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1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1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1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2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2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2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2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2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32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2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2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2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2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3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3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3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3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3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3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3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3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3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3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4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4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4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4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4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4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4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4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4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4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5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5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5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5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5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5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5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5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5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5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6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6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6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6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6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6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6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6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6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6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7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7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7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7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7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7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7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7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7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7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8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8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8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8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8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8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8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8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8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8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9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9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9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9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9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9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9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39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9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39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0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0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0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0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0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0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0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0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0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0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1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1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1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1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1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1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1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1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1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1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2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2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2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2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2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2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2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2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2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2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3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3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3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43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3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3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3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3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3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3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4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4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4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4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4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4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4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4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4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4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5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5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5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5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5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5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5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5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5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5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6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6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6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6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6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6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6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6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6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300355</xdr:colOff>
      <xdr:row>0</xdr:row>
      <xdr:rowOff>171450</xdr:rowOff>
    </xdr:to>
    <xdr:pic>
      <xdr:nvPicPr>
        <xdr:cNvPr id="46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7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7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7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7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7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7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7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7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7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7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8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8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8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8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8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8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8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8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8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8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9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9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9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9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9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9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9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9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9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49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0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0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0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0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0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0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0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0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0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0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1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1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1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1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1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1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1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1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1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1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2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2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2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2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2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2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2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2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2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2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3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3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3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3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3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3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3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3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3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3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4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4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4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4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4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4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4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4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4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4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5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5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5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5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5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5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5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5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5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5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6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6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6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6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6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6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6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6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6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6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7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7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7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7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7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7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7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57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7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7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8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8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8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8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8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8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8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8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8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8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9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9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9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9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9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9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9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9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9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59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0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0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0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0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0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0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0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0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0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0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1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1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1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1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1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1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1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1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1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1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2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2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2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2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2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2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2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2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2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2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3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3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3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3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3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3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3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3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3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3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4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4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4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4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4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4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4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4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4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4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5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5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5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5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5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5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5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5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5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5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6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6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6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6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6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6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6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6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6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6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7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7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7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7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7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7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7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7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7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7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8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8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8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8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8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68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8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8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8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8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9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9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9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9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9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9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9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9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9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69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0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0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0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0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0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0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0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0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0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0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1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1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1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1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1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1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1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1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1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1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2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172085</xdr:rowOff>
    </xdr:to>
    <xdr:pic>
      <xdr:nvPicPr>
        <xdr:cNvPr id="72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2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2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2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2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2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2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2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2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3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3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3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3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3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3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3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3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3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3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4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4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4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4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4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4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4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4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4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4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5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5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5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5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5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5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5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5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5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5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6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6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6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6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6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6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6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6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6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6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7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7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7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7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7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7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7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7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7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7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8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8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8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8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84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85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86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87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88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89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90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91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92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293370</xdr:colOff>
      <xdr:row>0</xdr:row>
      <xdr:rowOff>171450</xdr:rowOff>
    </xdr:to>
    <xdr:pic>
      <xdr:nvPicPr>
        <xdr:cNvPr id="793" name="Picture 1027" descr="clip_image240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39825" cy="17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tabSelected="1" zoomScale="145" zoomScaleNormal="145" workbookViewId="0">
      <selection activeCell="L6" sqref="L6"/>
    </sheetView>
  </sheetViews>
  <sheetFormatPr defaultColWidth="9" defaultRowHeight="14.25"/>
  <cols>
    <col min="1" max="1" width="2.84166666666667" style="1" customWidth="1"/>
    <col min="2" max="2" width="8.26666666666667" customWidth="1"/>
    <col min="3" max="3" width="7.15" customWidth="1"/>
    <col min="4" max="4" width="20.7666666666667" customWidth="1"/>
    <col min="5" max="5" width="4.90833333333333" customWidth="1"/>
    <col min="6" max="6" width="10.0833333333333" customWidth="1"/>
    <col min="7" max="7" width="6.55" customWidth="1"/>
    <col min="8" max="8" width="11.3833333333333" customWidth="1"/>
    <col min="9" max="9" width="4.90833333333333" customWidth="1"/>
    <col min="11" max="11" width="4.38333333333333" customWidth="1"/>
    <col min="13" max="13" width="4.74166666666667" customWidth="1"/>
    <col min="14" max="14" width="8.35833333333333" customWidth="1"/>
    <col min="15" max="15" width="4.74166666666667" customWidth="1"/>
    <col min="16" max="16" width="8.26666666666667" customWidth="1"/>
    <col min="17" max="17" width="4.39166666666667" customWidth="1"/>
    <col min="19" max="19" width="3.95833333333333" customWidth="1"/>
    <col min="21" max="21" width="4.13333333333333" customWidth="1"/>
  </cols>
  <sheetData>
    <row r="1" ht="2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8" customHeight="1" spans="1:2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5</v>
      </c>
      <c r="G3" s="5" t="s">
        <v>6</v>
      </c>
      <c r="H3" s="4" t="s">
        <v>5</v>
      </c>
      <c r="I3" s="5" t="s">
        <v>6</v>
      </c>
      <c r="J3" s="4" t="s">
        <v>5</v>
      </c>
      <c r="K3" s="5" t="s">
        <v>6</v>
      </c>
      <c r="L3" s="4" t="s">
        <v>5</v>
      </c>
      <c r="M3" s="5" t="s">
        <v>6</v>
      </c>
      <c r="N3" s="4" t="s">
        <v>5</v>
      </c>
      <c r="O3" s="5" t="s">
        <v>6</v>
      </c>
      <c r="P3" s="4" t="s">
        <v>5</v>
      </c>
      <c r="Q3" s="5" t="s">
        <v>6</v>
      </c>
      <c r="R3" s="11" t="s">
        <v>5</v>
      </c>
      <c r="S3" s="14" t="s">
        <v>6</v>
      </c>
      <c r="T3" s="11" t="s">
        <v>5</v>
      </c>
      <c r="U3" s="14" t="s">
        <v>6</v>
      </c>
    </row>
    <row r="4" ht="21" customHeight="1" spans="1:21">
      <c r="A4" s="4">
        <v>1</v>
      </c>
      <c r="B4" s="6" t="s">
        <v>7</v>
      </c>
      <c r="C4" s="6">
        <f>E4+G4+I4+K4+M4+O4+Q4+S4+U4</f>
        <v>65</v>
      </c>
      <c r="D4" s="7" t="s">
        <v>8</v>
      </c>
      <c r="E4" s="4">
        <v>65</v>
      </c>
      <c r="F4" s="7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15"/>
      <c r="S4" s="15"/>
      <c r="T4" s="8"/>
      <c r="U4" s="8"/>
    </row>
    <row r="5" ht="21" customHeight="1" spans="1:21">
      <c r="A5" s="4">
        <v>2</v>
      </c>
      <c r="B5" s="6" t="s">
        <v>9</v>
      </c>
      <c r="C5" s="6">
        <f t="shared" ref="C5:C22" si="0">E5+G5+I5+K5+M5+O5+Q5+S5+U5</f>
        <v>70</v>
      </c>
      <c r="D5" s="7" t="s">
        <v>8</v>
      </c>
      <c r="E5" s="4">
        <v>70</v>
      </c>
      <c r="F5" s="7"/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15"/>
      <c r="S5" s="15"/>
      <c r="T5" s="8"/>
      <c r="U5" s="8"/>
    </row>
    <row r="6" ht="38" customHeight="1" spans="1:21">
      <c r="A6" s="4">
        <v>3</v>
      </c>
      <c r="B6" s="6" t="s">
        <v>10</v>
      </c>
      <c r="C6" s="6">
        <f t="shared" si="0"/>
        <v>1156</v>
      </c>
      <c r="D6" s="7" t="s">
        <v>8</v>
      </c>
      <c r="E6" s="4"/>
      <c r="F6" s="7"/>
      <c r="G6" s="8"/>
      <c r="H6" s="7"/>
      <c r="I6" s="7"/>
      <c r="J6" s="7"/>
      <c r="K6" s="7"/>
      <c r="L6" s="13" t="s">
        <v>11</v>
      </c>
      <c r="M6" s="4">
        <v>1156</v>
      </c>
      <c r="N6" s="7"/>
      <c r="O6" s="7"/>
      <c r="P6" s="7"/>
      <c r="Q6" s="7"/>
      <c r="R6" s="15"/>
      <c r="S6" s="15"/>
      <c r="T6" s="8"/>
      <c r="U6" s="8"/>
    </row>
    <row r="7" ht="20" customHeight="1" spans="1:21">
      <c r="A7" s="4">
        <v>4</v>
      </c>
      <c r="B7" s="6" t="s">
        <v>12</v>
      </c>
      <c r="C7" s="6">
        <f t="shared" si="0"/>
        <v>32</v>
      </c>
      <c r="D7" s="7" t="s">
        <v>8</v>
      </c>
      <c r="E7" s="4">
        <v>32</v>
      </c>
      <c r="F7" s="7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15"/>
      <c r="S7" s="15"/>
      <c r="T7" s="8"/>
      <c r="U7" s="8"/>
    </row>
    <row r="8" ht="20" customHeight="1" spans="1:21">
      <c r="A8" s="4">
        <v>5</v>
      </c>
      <c r="B8" s="6" t="s">
        <v>13</v>
      </c>
      <c r="C8" s="6">
        <f t="shared" si="0"/>
        <v>35</v>
      </c>
      <c r="D8" s="7" t="s">
        <v>8</v>
      </c>
      <c r="E8" s="4">
        <v>35</v>
      </c>
      <c r="F8" s="7"/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15"/>
      <c r="S8" s="15"/>
      <c r="T8" s="8"/>
      <c r="U8" s="8"/>
    </row>
    <row r="9" ht="20" customHeight="1" spans="1:21">
      <c r="A9" s="4">
        <v>6</v>
      </c>
      <c r="B9" s="6" t="s">
        <v>14</v>
      </c>
      <c r="C9" s="6">
        <f t="shared" si="0"/>
        <v>45</v>
      </c>
      <c r="D9" s="7" t="s">
        <v>8</v>
      </c>
      <c r="E9" s="4">
        <v>45</v>
      </c>
      <c r="F9" s="7"/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15"/>
      <c r="S9" s="15"/>
      <c r="T9" s="8"/>
      <c r="U9" s="8"/>
    </row>
    <row r="10" ht="20" customHeight="1" spans="1:21">
      <c r="A10" s="4">
        <v>7</v>
      </c>
      <c r="B10" s="6" t="s">
        <v>15</v>
      </c>
      <c r="C10" s="6">
        <f t="shared" si="0"/>
        <v>25</v>
      </c>
      <c r="D10" s="7" t="s">
        <v>8</v>
      </c>
      <c r="E10" s="4">
        <v>25</v>
      </c>
      <c r="F10" s="7"/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15"/>
      <c r="S10" s="15"/>
      <c r="T10" s="8"/>
      <c r="U10" s="8"/>
    </row>
    <row r="11" ht="20" customHeight="1" spans="1:21">
      <c r="A11" s="4">
        <v>8</v>
      </c>
      <c r="B11" s="6" t="s">
        <v>16</v>
      </c>
      <c r="C11" s="6">
        <f t="shared" si="0"/>
        <v>35</v>
      </c>
      <c r="D11" s="7" t="s">
        <v>8</v>
      </c>
      <c r="E11" s="4">
        <v>35</v>
      </c>
      <c r="F11" s="7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  <c r="R11" s="15"/>
      <c r="S11" s="15"/>
      <c r="T11" s="8"/>
      <c r="U11" s="8"/>
    </row>
    <row r="12" ht="20" customHeight="1" spans="1:21">
      <c r="A12" s="4">
        <v>9</v>
      </c>
      <c r="B12" s="6" t="s">
        <v>17</v>
      </c>
      <c r="C12" s="6">
        <f t="shared" si="0"/>
        <v>40</v>
      </c>
      <c r="D12" s="7" t="s">
        <v>8</v>
      </c>
      <c r="E12" s="4">
        <v>40</v>
      </c>
      <c r="F12" s="7"/>
      <c r="G12" s="8"/>
      <c r="H12" s="7"/>
      <c r="I12" s="7"/>
      <c r="J12" s="7"/>
      <c r="K12" s="7"/>
      <c r="L12" s="7"/>
      <c r="M12" s="7"/>
      <c r="N12" s="4"/>
      <c r="O12" s="7"/>
      <c r="P12" s="7"/>
      <c r="Q12" s="7"/>
      <c r="R12" s="15"/>
      <c r="S12" s="15"/>
      <c r="T12" s="8"/>
      <c r="U12" s="8"/>
    </row>
    <row r="13" ht="20" customHeight="1" spans="1:21">
      <c r="A13" s="4">
        <v>10</v>
      </c>
      <c r="B13" s="6" t="s">
        <v>18</v>
      </c>
      <c r="C13" s="6">
        <f t="shared" si="0"/>
        <v>40</v>
      </c>
      <c r="D13" s="7" t="s">
        <v>8</v>
      </c>
      <c r="E13" s="4">
        <v>40</v>
      </c>
      <c r="F13" s="7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  <c r="R13" s="15"/>
      <c r="S13" s="15"/>
      <c r="T13" s="8"/>
      <c r="U13" s="8"/>
    </row>
    <row r="14" ht="20" customHeight="1" spans="1:21">
      <c r="A14" s="4">
        <v>11</v>
      </c>
      <c r="B14" s="6" t="s">
        <v>19</v>
      </c>
      <c r="C14" s="6">
        <f t="shared" si="0"/>
        <v>55</v>
      </c>
      <c r="D14" s="7" t="s">
        <v>8</v>
      </c>
      <c r="E14" s="4">
        <v>55</v>
      </c>
      <c r="F14" s="7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  <c r="R14" s="15"/>
      <c r="S14" s="15"/>
      <c r="T14" s="8"/>
      <c r="U14" s="8"/>
    </row>
    <row r="15" ht="20" customHeight="1" spans="1:21">
      <c r="A15" s="4">
        <v>12</v>
      </c>
      <c r="B15" s="6" t="s">
        <v>20</v>
      </c>
      <c r="C15" s="6">
        <f t="shared" si="0"/>
        <v>45</v>
      </c>
      <c r="D15" s="7" t="s">
        <v>8</v>
      </c>
      <c r="E15" s="4">
        <v>45</v>
      </c>
      <c r="F15" s="7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15"/>
      <c r="S15" s="15"/>
      <c r="T15" s="8"/>
      <c r="U15" s="8"/>
    </row>
    <row r="16" ht="20" customHeight="1" spans="1:21">
      <c r="A16" s="4">
        <v>13</v>
      </c>
      <c r="B16" s="6" t="s">
        <v>21</v>
      </c>
      <c r="C16" s="6">
        <f t="shared" si="0"/>
        <v>45</v>
      </c>
      <c r="D16" s="7" t="s">
        <v>8</v>
      </c>
      <c r="E16" s="4">
        <v>45</v>
      </c>
      <c r="F16" s="7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15"/>
      <c r="S16" s="15"/>
      <c r="T16" s="8"/>
      <c r="U16" s="8"/>
    </row>
    <row r="17" ht="20" customHeight="1" spans="1:21">
      <c r="A17" s="4">
        <v>14</v>
      </c>
      <c r="B17" s="6" t="s">
        <v>22</v>
      </c>
      <c r="C17" s="6">
        <f t="shared" si="0"/>
        <v>25</v>
      </c>
      <c r="D17" s="7" t="s">
        <v>8</v>
      </c>
      <c r="E17" s="4">
        <v>25</v>
      </c>
      <c r="F17" s="7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15"/>
      <c r="S17" s="15"/>
      <c r="T17" s="8"/>
      <c r="U17" s="8"/>
    </row>
    <row r="18" ht="20" customHeight="1" spans="1:21">
      <c r="A18" s="4">
        <v>15</v>
      </c>
      <c r="B18" s="6" t="s">
        <v>23</v>
      </c>
      <c r="C18" s="6">
        <f t="shared" si="0"/>
        <v>20</v>
      </c>
      <c r="D18" s="7" t="s">
        <v>8</v>
      </c>
      <c r="E18" s="4">
        <v>20</v>
      </c>
      <c r="F18" s="7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  <c r="R18" s="15"/>
      <c r="S18" s="15"/>
      <c r="T18" s="8"/>
      <c r="U18" s="8"/>
    </row>
    <row r="19" ht="20" customHeight="1" spans="1:21">
      <c r="A19" s="4">
        <v>16</v>
      </c>
      <c r="B19" s="6" t="s">
        <v>24</v>
      </c>
      <c r="C19" s="6">
        <f t="shared" si="0"/>
        <v>30</v>
      </c>
      <c r="D19" s="7" t="s">
        <v>8</v>
      </c>
      <c r="E19" s="4">
        <v>30</v>
      </c>
      <c r="F19" s="7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  <c r="R19" s="15"/>
      <c r="S19" s="15"/>
      <c r="T19" s="8"/>
      <c r="U19" s="8"/>
    </row>
    <row r="20" ht="20" customHeight="1" spans="1:21">
      <c r="A20" s="4">
        <v>17</v>
      </c>
      <c r="B20" s="6" t="s">
        <v>25</v>
      </c>
      <c r="C20" s="6">
        <f t="shared" si="0"/>
        <v>35</v>
      </c>
      <c r="D20" s="7" t="s">
        <v>8</v>
      </c>
      <c r="E20" s="4">
        <v>35</v>
      </c>
      <c r="F20" s="7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  <c r="R20" s="15"/>
      <c r="S20" s="15"/>
      <c r="T20" s="8"/>
      <c r="U20" s="8"/>
    </row>
    <row r="21" ht="51" customHeight="1" spans="1:21">
      <c r="A21" s="4">
        <v>18</v>
      </c>
      <c r="B21" s="6" t="s">
        <v>26</v>
      </c>
      <c r="C21" s="6">
        <f t="shared" si="0"/>
        <v>4762.82</v>
      </c>
      <c r="D21" s="7"/>
      <c r="E21" s="9"/>
      <c r="F21" s="10" t="s">
        <v>27</v>
      </c>
      <c r="G21" s="11">
        <v>2191.22</v>
      </c>
      <c r="H21" s="12" t="s">
        <v>28</v>
      </c>
      <c r="I21" s="11">
        <v>256.8</v>
      </c>
      <c r="J21" s="10" t="s">
        <v>29</v>
      </c>
      <c r="K21" s="11">
        <v>184.8</v>
      </c>
      <c r="L21" s="10" t="s">
        <v>30</v>
      </c>
      <c r="M21" s="11">
        <v>300</v>
      </c>
      <c r="N21" s="10" t="s">
        <v>31</v>
      </c>
      <c r="O21" s="11">
        <v>900</v>
      </c>
      <c r="P21" s="12" t="s">
        <v>32</v>
      </c>
      <c r="Q21" s="11">
        <v>150</v>
      </c>
      <c r="R21" s="10" t="s">
        <v>33</v>
      </c>
      <c r="S21" s="11">
        <v>500</v>
      </c>
      <c r="T21" s="14" t="s">
        <v>34</v>
      </c>
      <c r="U21" s="11">
        <v>280</v>
      </c>
    </row>
    <row r="22" ht="24" customHeight="1" spans="1:21">
      <c r="A22" s="4"/>
      <c r="B22" s="4" t="s">
        <v>4</v>
      </c>
      <c r="C22" s="6">
        <f t="shared" si="0"/>
        <v>6560.82</v>
      </c>
      <c r="D22" s="7"/>
      <c r="E22" s="4">
        <f>SUM(E4:E21)</f>
        <v>642</v>
      </c>
      <c r="F22" s="4"/>
      <c r="G22" s="11">
        <f>SUM(G4:G21)</f>
        <v>2191.22</v>
      </c>
      <c r="H22" s="11"/>
      <c r="I22" s="11">
        <f>SUM(I4:I21)</f>
        <v>256.8</v>
      </c>
      <c r="J22" s="11"/>
      <c r="K22" s="11">
        <f>SUM(K4:K21)</f>
        <v>184.8</v>
      </c>
      <c r="L22" s="11"/>
      <c r="M22" s="11">
        <f>SUM(M4:M21)</f>
        <v>1456</v>
      </c>
      <c r="N22" s="11"/>
      <c r="O22" s="11">
        <f>SUM(O4:O21)</f>
        <v>900</v>
      </c>
      <c r="P22" s="11"/>
      <c r="Q22" s="11">
        <f>SUM(Q4:Q21)</f>
        <v>150</v>
      </c>
      <c r="R22" s="11"/>
      <c r="S22" s="11">
        <v>500</v>
      </c>
      <c r="T22" s="11"/>
      <c r="U22" s="11">
        <v>280</v>
      </c>
    </row>
  </sheetData>
  <mergeCells count="2">
    <mergeCell ref="A1:S1"/>
    <mergeCell ref="A2:P2"/>
  </mergeCells>
  <pageMargins left="0.751388888888889" right="0.751388888888889" top="1" bottom="1" header="0.5" footer="0.5"/>
  <pageSetup paperSize="9" scale="78" fitToHeight="0" orientation="landscape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农业局中央衔接资金集中支付计划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f'p'b</dc:creator>
  <cp:lastModifiedBy>Administrator</cp:lastModifiedBy>
  <dcterms:created xsi:type="dcterms:W3CDTF">2021-11-16T10:57:00Z</dcterms:created>
  <dcterms:modified xsi:type="dcterms:W3CDTF">2022-05-30T00:31:45Z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733DDF30A07D47F0A89D55D5D865300B</vt:lpwstr>
  </property>
  <property fmtid="{D5CDD505-2E9C-101B-9397-08002B2CF9AE}" pid="3" name="KSOProductBuildVer">
    <vt:lpwstr>2052-11.1.0.11744</vt:lpwstr>
  </property>
</Properties>
</file>